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suzannebelcher/Desktop/LTRG Montpelier/resource allocation committee/"/>
    </mc:Choice>
  </mc:AlternateContent>
  <xr:revisionPtr revIDLastSave="0" documentId="8_{8584C76E-4BA3-5F4B-A4C9-3BDFBE988B6B}" xr6:coauthVersionLast="47" xr6:coauthVersionMax="47" xr10:uidLastSave="{00000000-0000-0000-0000-000000000000}"/>
  <bookViews>
    <workbookView xWindow="2640" yWindow="2100" windowWidth="23040" windowHeight="13400" firstSheet="1" activeTab="1" xr2:uid="{62AEDE4F-E2C0-4A5B-ACD7-E3C9B6A45D67}"/>
  </bookViews>
  <sheets>
    <sheet name="State Resources" sheetId="11" r:id="rId1"/>
    <sheet name="Washington" sheetId="13" r:id="rId2"/>
    <sheet name="NEK" sheetId="1" r:id="rId3"/>
    <sheet name="Lamoille" sheetId="12" r:id="rId4"/>
    <sheet name="Chittenden" sheetId="20" r:id="rId5"/>
    <sheet name="Orange" sheetId="15" r:id="rId6"/>
    <sheet name="Rutland" sheetId="16" r:id="rId7"/>
    <sheet name="Addison" sheetId="14" r:id="rId8"/>
    <sheet name="Windham" sheetId="18" r:id="rId9"/>
    <sheet name="Windsor" sheetId="1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0" l="1"/>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2" i="20"/>
  <c r="A33" i="20"/>
  <c r="A34" i="20"/>
  <c r="A35" i="20"/>
  <c r="A36" i="20"/>
</calcChain>
</file>

<file path=xl/sharedStrings.xml><?xml version="1.0" encoding="utf-8"?>
<sst xmlns="http://schemas.openxmlformats.org/spreadsheetml/2006/main" count="1836" uniqueCount="1362">
  <si>
    <t>Resource Type</t>
  </si>
  <si>
    <t>Resource</t>
  </si>
  <si>
    <t>Agency/Partner</t>
  </si>
  <si>
    <t>Address</t>
  </si>
  <si>
    <t>Phone number of agency</t>
  </si>
  <si>
    <t>Email</t>
  </si>
  <si>
    <t>Website</t>
  </si>
  <si>
    <t>Notes</t>
  </si>
  <si>
    <t>Employment</t>
  </si>
  <si>
    <t>Dept of Labor</t>
  </si>
  <si>
    <t>https://labor.vermont.gov/unemployment-insurance</t>
  </si>
  <si>
    <t>Parent-Child Support Centers</t>
  </si>
  <si>
    <t>https://dcf.vermont.gov/contacts/partners/pcc</t>
  </si>
  <si>
    <t>Food/Meals</t>
  </si>
  <si>
    <t xml:space="preserve"> 3SquaresVT (SNAP)</t>
  </si>
  <si>
    <t>1-800-479-6151</t>
  </si>
  <si>
    <t>https://vermontfoodhelp.com/apply-now</t>
  </si>
  <si>
    <t>Vermont Everyone Eats</t>
  </si>
  <si>
    <t>VERMONT EMERGENCY EATS: https://vtemergencyeats.org/find-a-meal</t>
  </si>
  <si>
    <t>Vermont Food Bank</t>
  </si>
  <si>
    <t>https://www.vtfoodbank.org/agency-locator</t>
  </si>
  <si>
    <t>Lactation/Infant Feeding Resource</t>
  </si>
  <si>
    <t>https://www.healthvermont.gov/sites/default/files/document/cyf-lactation-support-and-pump-providers.pdf</t>
  </si>
  <si>
    <t>Infant Feeding: Donor Milk</t>
  </si>
  <si>
    <t>https://www.vtdonormilk.com/</t>
  </si>
  <si>
    <t>Women, Infants, and Children (WIC)</t>
  </si>
  <si>
    <t>https://www.healthvermont.gov/family/wic</t>
  </si>
  <si>
    <t>General- Flood Recovery</t>
  </si>
  <si>
    <t>State of Vermont</t>
  </si>
  <si>
    <t>https://www.vermont.gov/flood</t>
  </si>
  <si>
    <t>Heating</t>
  </si>
  <si>
    <t>Efficiency Vermont</t>
  </si>
  <si>
    <t>To get connected to a wide range of support and services like houseing, mental health support, ransportion and food and more</t>
  </si>
  <si>
    <t>vermont211.org</t>
  </si>
  <si>
    <t>The Animal Health Section of the Vermont Agency of Agriculture, Food, and Markets protects the health and welfare of Vermonters and their livestock and poultry by advancing a safe and secure food supply within a marketplace that provides fair and equal access to consumers and processors while enhancing Vermont’s working landscape, rural character and local economies. </t>
  </si>
  <si>
    <t xml:space="preserve"> Agriculture Food and Markets</t>
  </si>
  <si>
    <t>116 State St, Montpelier</t>
  </si>
  <si>
    <t>AGR.Helpdesk@vermont.gov</t>
  </si>
  <si>
    <t>People who are eligible for replacement benefits can receive up to a maximum of 1 monthly allotment of their 3SquaresVT benefit.</t>
  </si>
  <si>
    <t>3SquaresVT</t>
  </si>
  <si>
    <t>280 State Dr Waterbury VT 05671</t>
  </si>
  <si>
    <t>https://info.my.vermont.gov/</t>
  </si>
  <si>
    <t>Assist with lost food due to recent flooding or power outage can apply for neefits.</t>
  </si>
  <si>
    <t>3SquaresVT (Supplemental Nutrition Assistance Program</t>
  </si>
  <si>
    <t>3SquaresVT | Department for Children and Families (vermont.gov)</t>
  </si>
  <si>
    <t>Information and support for persons 60+ and their families</t>
  </si>
  <si>
    <t>Agencie on Aging</t>
  </si>
  <si>
    <t>https://dcf.vermont.gov/contacts/partners/aaa. </t>
  </si>
  <si>
    <t>A statewide, public resource for finding substance use treatment and recovery services in Vermont. VT Helplink services are free and confidential. Our caring, trained Specialists will help you or your loved one take a step toward recovery. Services are also available to provide support to family members of people with addiction. </t>
  </si>
  <si>
    <t>Alcohal and Drug</t>
  </si>
  <si>
    <t>108 Cherry St, Burlinton</t>
  </si>
  <si>
    <t>ahs.vdhdsu@vermont.gov VTHelplink.org · (802) 565-LINK</t>
  </si>
  <si>
    <t>The Attorney General is the chief law enforcement officer in the state. They are charged with representing the state in all matters in which the state is a party or has an interest. The Attorney General's Office is dedicated to the protection of the health and safety of all Vermonters.</t>
  </si>
  <si>
    <t>Attorney General</t>
  </si>
  <si>
    <t>109 State St, Montpelier</t>
  </si>
  <si>
    <t>ago.info@vermont.gov</t>
  </si>
  <si>
    <t>The Independent Living Program provides services to individuals of all ages who are blind or visually impaired and whose primary goal is to remain as independent as possible. Services may include information, referral, advocacy, counseling and skills training in activities of daily living - such as independent travel, cooking, using magnification and self-care. Services are designed to help individuals remain in their homes or supported living situation, participate in community life and prevent developmental and / or social delays in children.</t>
  </si>
  <si>
    <t>Blind and Visually Impaired</t>
  </si>
  <si>
    <t>HC 2 South 280 State Dr, Waterbury</t>
  </si>
  <si>
    <t>AHS.DAILDBVIInfo@vermont.gov</t>
  </si>
  <si>
    <t>We are dedicated to creating resilient households and communities and to advancing justice in social, economic and environmental policy. We empower individuals with the tools and resources to move beyond poverty. Through advocacy and community collaboration, we champion positive social change. We guide people to have a voice in their own transformation and promote a vision of what is possible. Heating and uility assistance</t>
  </si>
  <si>
    <t>Capstone</t>
  </si>
  <si>
    <t>8:00am to 4:30pm Monday - Friday</t>
  </si>
  <si>
    <t xml:space="preserve">Help with stray aminal and lost pets </t>
  </si>
  <si>
    <t>Central VT humane Society</t>
  </si>
  <si>
    <t>1589 VT Route 14 South, East Montpelier VT 05651</t>
  </si>
  <si>
    <t>Erika Holm</t>
  </si>
  <si>
    <t>info@centralvermonthumane.org</t>
  </si>
  <si>
    <r>
      <t xml:space="preserve">1. CERF+ has connected with local partners on the ground to learn more about the needs of local artists and offer resources to craft artists that were impacted by the flooding. </t>
    </r>
    <r>
      <rPr>
        <b/>
        <sz val="11"/>
        <color rgb="FF555555"/>
        <rFont val="Arial"/>
        <family val="2"/>
      </rPr>
      <t xml:space="preserve">If you are a materials-based artist or artisan impacted by the storms, please visit our </t>
    </r>
    <r>
      <rPr>
        <b/>
        <sz val="11"/>
        <color rgb="FF0068A5"/>
        <rFont val="Arial"/>
        <family val="2"/>
      </rPr>
      <t>recovery resources</t>
    </r>
    <r>
      <rPr>
        <b/>
        <sz val="11"/>
        <color rgb="FF555555"/>
        <rFont val="Arial"/>
        <family val="2"/>
      </rPr>
      <t xml:space="preserve"> and submit an inquiry for our </t>
    </r>
    <r>
      <rPr>
        <b/>
        <sz val="11"/>
        <color rgb="FF0068A5"/>
        <rFont val="Arial"/>
        <family val="2"/>
      </rPr>
      <t>Emergency Relief program</t>
    </r>
    <r>
      <rPr>
        <b/>
        <sz val="11"/>
        <color rgb="FF555555"/>
        <rFont val="Arial"/>
        <family val="2"/>
      </rPr>
      <t>.</t>
    </r>
    <r>
      <rPr>
        <sz val="11"/>
        <color rgb="FF555555"/>
        <rFont val="Arial"/>
        <family val="2"/>
      </rPr>
      <t xml:space="preserve"> We are here for you and can help guide you through the application process. </t>
    </r>
  </si>
  <si>
    <t>CERF+ Responds to Disasters</t>
  </si>
  <si>
    <t>535 Stone Cutters Way Ste 202 Montpelier VT 05602</t>
  </si>
  <si>
    <t>addresses fundamental issues of economic, social, racial, and environmental justice and works with people to achieve economic independence. Provides individuals and families with the basic needs of food, fuel, and housing support in times of crisis, and helps them acquire the necessary education, financial skills, and assets to build a stable future in which they thrive.</t>
  </si>
  <si>
    <t>Champlain Valley Office of Economic Opportunity</t>
  </si>
  <si>
    <t>255 South Champlain St,Burlington, Vermont 05402</t>
  </si>
  <si>
    <t>802-862-2771</t>
  </si>
  <si>
    <t>cvoeo</t>
  </si>
  <si>
    <t>A federal government program that helps ensure low-income households can afford the broadband they need for work, school, healthcare, and more.</t>
  </si>
  <si>
    <t>Children and Families</t>
  </si>
  <si>
    <t>HC 1 North 280 State Dr, Waterbury</t>
  </si>
  <si>
    <t>dcf.vermont@vermont.gov</t>
  </si>
  <si>
    <t>Get support when you are in crisis, need housing and energy assistance,and more</t>
  </si>
  <si>
    <t>Community Action Agencies</t>
  </si>
  <si>
    <t>https://vermontcap.org/find-help/</t>
  </si>
  <si>
    <t>Participating contractors listed on Efficiency Vermont’s website are independent businesses who are solely responsible for the quality of their work. Efficiency Vermont provides this listing and information as a service to Vermonters for informational purposes only, and does not guarantee any specific performance or energy savings of work performed by participating contractors. Efficiency Vermont does not independently validate the accuracy of the information supplied by contractors to their listings; before hiring any contractor(s) to perform work, you should confirm all information directly with the contractor(s). View our terms and conditions.</t>
  </si>
  <si>
    <t>www.efficiency Vermont.com //  Efficiency Excellence Network (EEN)</t>
  </si>
  <si>
    <t>Credit Reports from Equifax, Experian or TransUnion</t>
  </si>
  <si>
    <t>www.annualcreditreport.com</t>
  </si>
  <si>
    <t>Department of Motor Vehicles</t>
  </si>
  <si>
    <t xml:space="preserve">mydmv.vermont.gov </t>
  </si>
  <si>
    <t>Department of Taxes</t>
  </si>
  <si>
    <t>tax.vermont.gov/flood</t>
  </si>
  <si>
    <r>
      <t>he Department for Children and Families (DCF) announced today that approximately 18,370 fuel households will receive a one-time cash benefit to help offset the cost of heating their homes this winter. Eligible households will get a check for either </t>
    </r>
    <r>
      <rPr>
        <b/>
        <sz val="9"/>
        <color rgb="FF111111"/>
        <rFont val="Roboto"/>
      </rPr>
      <t>$400 or $120</t>
    </r>
    <r>
      <rPr>
        <sz val="9"/>
        <color rgb="FF111111"/>
        <rFont val="Roboto"/>
      </rPr>
      <t>.</t>
    </r>
  </si>
  <si>
    <t>DEPT of Children &amp; Family DCF</t>
  </si>
  <si>
    <t>Special Energy Assistance Benefit for Fuel Households in Vermont | Department for Children and Families</t>
  </si>
  <si>
    <t>Any person who believes someone has been subjected to discrimination on the basis of race, color, national origin, sex, age or disability may file a grievance under this procedure. It is against the law for AHS and its departments to retaliate against anyone who opposes discrimination, files a grievance, or participates in the investigation of a grievance.</t>
  </si>
  <si>
    <t xml:space="preserve">Disabilities Aging &amp; Independent </t>
  </si>
  <si>
    <t>HC 2 280 State Dr, Waterbury</t>
  </si>
  <si>
    <t xml:space="preserve">DAIL@vermont.gov </t>
  </si>
  <si>
    <t>Disaster Fraud</t>
  </si>
  <si>
    <t>visit FEMA Accessible: Beware Scam Artists (Open Captioned) - YouTube</t>
  </si>
  <si>
    <t>When a disaster reaches a certain level of response, we create disaster profiles. These profiles provide donors with detailed information, including an overview of the situation, critical needs, additional resources and ways that donors can respond.</t>
  </si>
  <si>
    <t xml:space="preserve">Disaster Philanthropy </t>
  </si>
  <si>
    <t>202-464-2018</t>
  </si>
  <si>
    <t>https://disasterphilanthrophy.org</t>
  </si>
  <si>
    <t>The U.S. Department of Labor has extended the deadline for residents in flooded communities to file their initial claims for disaster unemployment assistance until Sept. 29</t>
  </si>
  <si>
    <t>Disaster Unemployment Assistance</t>
  </si>
  <si>
    <t>1-877-214-3330 or 1-888-807-7072</t>
  </si>
  <si>
    <t>hand tools,PPE, food dehumidifiers, water</t>
  </si>
  <si>
    <t xml:space="preserve">Distribution Site </t>
  </si>
  <si>
    <t>Barton Municipal Building</t>
  </si>
  <si>
    <t>DELIVERY</t>
  </si>
  <si>
    <t>Monday-Saturday, 12-3pm</t>
  </si>
  <si>
    <t>hand tools,PPE, food dehumidifiers, water,pumps, fans and power washer</t>
  </si>
  <si>
    <t>Orelans Federated Church</t>
  </si>
  <si>
    <t>Thursday 4-7pm &amp; Saturday 12-3pm</t>
  </si>
  <si>
    <t>PPE and cleaning supplies</t>
  </si>
  <si>
    <t>Smith's Store   Greensboro VT</t>
  </si>
  <si>
    <t>pen everyday during regular business hours</t>
  </si>
  <si>
    <t>Cleaning supplies</t>
  </si>
  <si>
    <t>Greensboro Town Hall</t>
  </si>
  <si>
    <t>Monday- Thursday  9am -4pm</t>
  </si>
  <si>
    <t>End Homelessness</t>
  </si>
  <si>
    <t>Brenda Siegel</t>
  </si>
  <si>
    <t>endhomelessnessvt@gmail.com</t>
  </si>
  <si>
    <t>PERSONAL EMAIL:brendalynnsiegel@gmail.com</t>
  </si>
  <si>
    <t>Emergency /General assistance/ department for Children and Families</t>
  </si>
  <si>
    <t>End Homelessness Vermont</t>
  </si>
  <si>
    <t>Facebook</t>
  </si>
  <si>
    <t>facebook.com/FEMA    or  facebook.com/VermontEmergncyManagement</t>
  </si>
  <si>
    <t>Farming &amp; Food Communities</t>
  </si>
  <si>
    <t>https://www.ruralvermont.org/from-the-field-blog/2023/7/12/710-flood-resources</t>
  </si>
  <si>
    <t>Housing Advocates</t>
  </si>
  <si>
    <t>We offer a hotline service, advocate for residents to have greater control over their housing and through organizing and education, and engage them to protect and improve their housing rights and living conditions.</t>
  </si>
  <si>
    <t>Housing Advocacy Mobile Home Program</t>
  </si>
  <si>
    <t>802-660-3455 ext 204</t>
  </si>
  <si>
    <t>The Vermont Department of Environmental Conservation has funded many projects that restore Vermont’s rivers, streams, lakes, ponds, and wetlands. Results of projects awarded through the Clean Water Initiative and Ecosystem Restoration Program (formerly Clean and Clear) are available on the DEC website.</t>
  </si>
  <si>
    <t>Lake Champlain Basin Program</t>
  </si>
  <si>
    <t>54 West Shore Rd, Grand Isle VT 05458</t>
  </si>
  <si>
    <t>800-468-5227 or 802-372-3213</t>
  </si>
  <si>
    <t>Chittenden Water ways</t>
  </si>
  <si>
    <t>Applying for FEMA + appealing decisions. Housing, eviction + renter rights.Getting repairs made by your landlord. Paying or withholding rent or lot rent. Insurance claim, mortgage + tax problems.Insurance claim, mortgage + tax problems. Unemployment benefits. Reach Up or 3SquaresVT food benefits. Social Security benefits. Disability law + services. Other benefits or civil legal problems. Family violence or abuse</t>
  </si>
  <si>
    <t>Legal and Benefits Issues After a Disaster Like Flooding</t>
  </si>
  <si>
    <t>free legal service, housing, eviction, renter rights, insurance claim, mortagae tax problems,</t>
  </si>
  <si>
    <t>Legal Services Vermont</t>
  </si>
  <si>
    <t>800-889-2047</t>
  </si>
  <si>
    <t>VTLawHelp.org/flooding</t>
  </si>
  <si>
    <t xml:space="preserve">The enhancements include expanding program eligibility for flood-damaged vehicles under the Replace Your Ride Program, offering additional incentives for new plug-in EVs to replace flood-damaged vehicles. Also, providing a full $5,000 incentive under the Mileage Smart Program for those replacing flood-damaged vehicles. These incentives can be combined with other state, local, and federal incentives, allowing residents to save up to $11,000 on new PEVs and up to $10,000 on used PEVs. </t>
  </si>
  <si>
    <t xml:space="preserve">MileageSmart Program </t>
  </si>
  <si>
    <t>www.efficiencyvermont.com/rebates/list/mileagesmart-electric-vehicles</t>
  </si>
  <si>
    <t>This program provides mortgage insurance to protect lenders against the risk of default on mortgages to qualified disaster victims. Individuals are eligible for this program if their homes are located in an area that was designated by the President as a disaster area and if their homes were destroyed or damaged to such an extent that reconstruction or replacement is necessary. Insured mortgages may be used to finance the purchase or reconstruction of a one-family home that will be the principal residence of the homeowner. Like the basic FHA mortgage insurance program it resembles (Section 203(b) Mortgage Insurance for One to Four Family Homes), Section 203(h) offers features that make recovery from a disaster easier for homeowners:</t>
  </si>
  <si>
    <t>Mortgage Insurance Available</t>
  </si>
  <si>
    <t>800) 569-4287.</t>
  </si>
  <si>
    <t>Mortgage Insurance for Disaster Victims | HUD.gov.</t>
  </si>
  <si>
    <t>Guaranteed Housing</t>
  </si>
  <si>
    <t>Multi-Family Housing Programs</t>
  </si>
  <si>
    <t>sfhg-apu@rd.usda.gov</t>
  </si>
  <si>
    <t>mailto:sfhg-apu@rd.usda.gov</t>
  </si>
  <si>
    <t>Multifamily Housing assists rural property owners through loans, loan guarantees, and grants that enable owners to develop and rehabilitate properties for low-income, elderly, and disabled individuals and families as well as domestic farm laborers. Multifamily Housing works with the owners of its direct and farm labor housing loan properties to subsidize rents for low-income tenants who cannot afford to pay their full rent. Additionally, when a direct loan ends before its initial term, Multifamily Housing provides vouchers to protect eligible tenants who otherwise may face hardship if they cannot find other affordable housing. Multifamily Housing utilizes a variety of tools to revitalize and preserve the physical and financial health of more than 14,000 properties currently in USDA’s rural rental portfolio. For example, restructuring loans for existing rural rental housing and off-farm labor housing properties allows them to maintain sufficient reserve funds to make necessary major repairs and improvements throughout the lifetime of these properties.</t>
  </si>
  <si>
    <t>Multi-Family Housing Programs   USDA</t>
  </si>
  <si>
    <t>National Association of Deaf</t>
  </si>
  <si>
    <t>301-810-3182 &amp; TTY 301-587-1788</t>
  </si>
  <si>
    <t xml:space="preserve">nad.info@nad.org </t>
  </si>
  <si>
    <t>The term "entity" refers to prime contractors, organizations or individuals applying for assistance. awards, those receiving loans, sole proprietors, corporations, partnerships, and any U.S. federal. awards, those receiving loans, sole proprietors, corporations, partnerships, and any U.S. federal government agencies desiring to do business with the government. "Entity" can also refer to a party that has been suspended or debarred, is covered by a prohibition or restriction, or is otherwise that has been suspended or debarred, is covered by a prohibition or restriction, or is otherwise excluded from doing business with the government.</t>
  </si>
  <si>
    <t>New Entity</t>
  </si>
  <si>
    <t>www.SAM.gov</t>
  </si>
  <si>
    <t>At NKHS, we offer services around the clock, 365 days per year. We have emergency services teams and specialty teams who are on call and ready to assist in individual or community wide crises. These screeners evaluate people in crisis in the office, at local hospitals and in clients’ homes. When screeners evaluate a person in crisis, offering the least restrictive environmental aspects while keeping the individual and community safe are a priority. The client’s own natural supports are incorporated into a safety plan. </t>
  </si>
  <si>
    <t>Northeast Kingdom Community Action</t>
  </si>
  <si>
    <t xml:space="preserve">info@nekcavt.org  </t>
  </si>
  <si>
    <t>Out in the Open</t>
  </si>
  <si>
    <t>info@weareoutintheopen.org</t>
  </si>
  <si>
    <t>www.weareoutintheopen.org/flood-relief</t>
  </si>
  <si>
    <t>FEMA and Library of Congress “Save Your Family’s Treasures” preservation teams will demonstrate how to safely handle and salvage your storm-damaged items, using techniques taught by Heritage Emergency National Task Force conservation experts at the Vermont State Fair and three Disaster Recovery Centers.</t>
  </si>
  <si>
    <t>Preservation Specialists</t>
  </si>
  <si>
    <t xml:space="preserve">Preservation Specialists//The Heritage Emergency National Task Force </t>
  </si>
  <si>
    <t>Replacement Permanent Resident Card (Green Card):</t>
  </si>
  <si>
    <t>800-375-5283</t>
  </si>
  <si>
    <t>uscis.gov</t>
  </si>
  <si>
    <t>Replacement: Birth, death, marriage, divorce records:</t>
  </si>
  <si>
    <t>800-439-5008 (within Vermont) or 802-863-7275</t>
  </si>
  <si>
    <t>Order Vital Records | Vermont Department of Health (healthvermont.gov)</t>
  </si>
  <si>
    <t>Replacement: Driver’s License, Learner’s Permit, Non-Driver ID, vehicle registration:</t>
  </si>
  <si>
    <t>802-828-2000</t>
  </si>
  <si>
    <t>Online Services | Department of Motor Vehicles (vermont.gov)</t>
  </si>
  <si>
    <t>Replacement: Medicare cards:</t>
  </si>
  <si>
    <t>800-633-4227; (TTY) 877-486-2048</t>
  </si>
  <si>
    <t>medicare.gov</t>
  </si>
  <si>
    <t>Replacement: Military records:</t>
  </si>
  <si>
    <t>314-801-0800</t>
  </si>
  <si>
    <t>archives.gov/contact</t>
  </si>
  <si>
    <t>Replacement: Passport</t>
  </si>
  <si>
    <t>877-487-2778; (TTY) 888-874-7793</t>
  </si>
  <si>
    <t>travel.state.gov</t>
  </si>
  <si>
    <t>Replacement: U.S. Savings Bonds (Department of the Treasury</t>
  </si>
  <si>
    <t>844-284-2676</t>
  </si>
  <si>
    <t>treasurydirect.gov</t>
  </si>
  <si>
    <t>Replacement:COVID-19 Vaccination cards:</t>
  </si>
  <si>
    <t>888-688-4667, option 3</t>
  </si>
  <si>
    <t>VaxRecordRequest@vermont.gov</t>
  </si>
  <si>
    <t>COVID-19 FAQ (vermont.gov)</t>
  </si>
  <si>
    <t>Replacement:Social Security card</t>
  </si>
  <si>
    <t>800-772-1213; (TTY) 800-325-0778</t>
  </si>
  <si>
    <t>ssa.gov</t>
  </si>
  <si>
    <t>Replacement:U.S. tax documents (IRS):</t>
  </si>
  <si>
    <t>800-829-1040</t>
  </si>
  <si>
    <t>irs.gov</t>
  </si>
  <si>
    <t>They have funds set aside for LTRG and their recovery to the community</t>
  </si>
  <si>
    <t>Salavation Army</t>
  </si>
  <si>
    <t>VAL'S CONTACT ONLY</t>
  </si>
  <si>
    <t>Lynda Butts</t>
  </si>
  <si>
    <t>lynda.butts@use.salvationarmy.org</t>
  </si>
  <si>
    <t>This is free we are working with homeowners to remove personal property&amp;flood cleanup, sanitizing with shockwave treatment, chainsaw work temporary roof tarping</t>
  </si>
  <si>
    <t>Samaritan's Purse</t>
  </si>
  <si>
    <t>30 jones Brother Wy, Barre VT 05641</t>
  </si>
  <si>
    <t>Small Business Administration / SBA</t>
  </si>
  <si>
    <t>800-659-2955</t>
  </si>
  <si>
    <t>sba.gov/disaster</t>
  </si>
  <si>
    <t>Social Security ADM</t>
  </si>
  <si>
    <t>Grand Isle, VT 05458</t>
  </si>
  <si>
    <r>
      <t>802-828-2386. 888-647-4582</t>
    </r>
    <r>
      <rPr>
        <sz val="12"/>
        <color rgb="FF71777D"/>
        <rFont val="Roboto"/>
      </rPr>
      <t> </t>
    </r>
  </si>
  <si>
    <t>Starting July 26, 2023 Emergency Operation will have this items:  Mask-Boxes of nitrile gloves-Face Shields -Tyvek Coveralls</t>
  </si>
  <si>
    <t>State Emergency Operation Center</t>
  </si>
  <si>
    <t>PODs</t>
  </si>
  <si>
    <t>EMERGENCY MANAGERS USE ONLY</t>
  </si>
  <si>
    <t>http://vem.vermont.gov/floodmarc</t>
  </si>
  <si>
    <t>The person’s behavior changes, or their use of alcohol and/or other drugs increases (or they start using alcohol and/or other drugs). They may begin searching for suicide methods, withdrawing from people or activities, sleeping too much or too little, and they may behave aggressively.</t>
  </si>
  <si>
    <t>State Suicide and Crisis</t>
  </si>
  <si>
    <t>State tax deadlines have been extended to November 15, 2023, for those affected by flooding.</t>
  </si>
  <si>
    <t>State tax documents:</t>
  </si>
  <si>
    <t>Flood Recovery Resources | Department of Taxes (vermont.gov)</t>
  </si>
  <si>
    <t xml:space="preserve">Vermonters all affected by flooding, directly and indirectly, and the aftereffects of so much loss are slowly coming into focus. </t>
  </si>
  <si>
    <t xml:space="preserve">The Disaster Distress Helpline </t>
  </si>
  <si>
    <t> 1-800-985-5990.</t>
  </si>
  <si>
    <r>
      <t xml:space="preserve">Summer Meals for kids. Free meals for all kids 18 and under. At locations around the state. For infoomation visit hungerfreevt.org/summer-meals-site-lists or text </t>
    </r>
    <r>
      <rPr>
        <b/>
        <sz val="11"/>
        <rFont val="Lucida Sans Unicode"/>
        <family val="2"/>
      </rPr>
      <t>Food TO 304-304 OR CALL 2-1-1</t>
    </r>
    <r>
      <rPr>
        <sz val="11"/>
        <rFont val="Lucida Sans Unicode"/>
        <family val="2"/>
      </rPr>
      <t xml:space="preserve"> </t>
    </r>
  </si>
  <si>
    <t>The Vermont Food Bank</t>
  </si>
  <si>
    <t>www.vtfoodbank.org/agency-locator .</t>
  </si>
  <si>
    <t>The Vermont Language Justice Project allows people with  language access needs the ability to make informed decisions about their health and those of their families.  We do this by providing public service videos and audio files in 17 languages spoken here in Vermont. This media is co-produced with trusted community members from Vermont’s refugee, migrant and immigrant communities. These messages are shared widely through YouTube, What’s App and local school district robo call systems. By the end of July 2023 we have had over 147,000 views on our YouTube channel and have 535 subscribers. Check us out.</t>
  </si>
  <si>
    <t>The Vermont Language Justice Project</t>
  </si>
  <si>
    <t>294 North Winooski Ave, Burlington VT 05401</t>
  </si>
  <si>
    <t>802-863-3912566 ext 125</t>
  </si>
  <si>
    <t xml:space="preserve"> has granted residents impacted by the flood a two-month moratorium on electric and natural gas disconnections, allowing relief from bill payments, according to a local news outlet. o	The pause requested by the Department of Public Service has received support from most electric and gas utilities and will run through Oct. 7.  </t>
  </si>
  <si>
    <t xml:space="preserve">The Vermont Public Utility Commission </t>
  </si>
  <si>
    <t>802-828-2358</t>
  </si>
  <si>
    <t>We offer loans, grants and loan guarantees to help create jobs and support economic development and essential services such as housing; health care; first responder services and equipment; and water, electric and communications infrastructure.</t>
  </si>
  <si>
    <t>USDA</t>
  </si>
  <si>
    <t>87 State St Montpelier VT 05601</t>
  </si>
  <si>
    <t>Sarah Waring</t>
  </si>
  <si>
    <t>sarah.waring@usda.gov</t>
  </si>
  <si>
    <r>
      <t>Well built, affordable housing is essential to the vitality of communities in rural America. Rural Development’s Single Family Housing Programs give families and individuals the opportunity to buy, build, or repair affordable homes located in </t>
    </r>
    <r>
      <rPr>
        <u/>
        <sz val="9"/>
        <color rgb="FF4A77B4"/>
        <rFont val="Roboto"/>
      </rPr>
      <t>rural</t>
    </r>
    <r>
      <rPr>
        <sz val="9"/>
        <color rgb="FF1B1B1B"/>
        <rFont val="Roboto"/>
      </rPr>
      <t> America. Eligibility for these loans, loan guarantees, and grants is based on </t>
    </r>
    <r>
      <rPr>
        <u/>
        <sz val="9"/>
        <color rgb="FF4A77B4"/>
        <rFont val="Roboto"/>
      </rPr>
      <t>income</t>
    </r>
    <r>
      <rPr>
        <sz val="9"/>
        <color rgb="FF1B1B1B"/>
        <rFont val="Roboto"/>
      </rPr>
      <t> and varies according to the average median income for each area. Through the program options below, USDA Rural Development offers qualifying individuals and families the opportunity to purchase or build a new single family home with no money down, to repair their existing home, or to refinance their current mortgage under certain qualifying circumstances. There are also programs to assist non-profit entities in their efforts to provide new homes or home repair to qualifying individuals and families.</t>
    </r>
  </si>
  <si>
    <t>Vermont and New Hampshire | Rural Development</t>
  </si>
  <si>
    <r>
      <t> 87 State St., Ste. 324 PO Box 249 Montpelier,</t>
    </r>
    <r>
      <rPr>
        <b/>
        <sz val="10"/>
        <color rgb="FF767676"/>
        <rFont val="Roboto"/>
      </rPr>
      <t> VT</t>
    </r>
    <r>
      <rPr>
        <sz val="10"/>
        <color rgb="FF71777D"/>
        <rFont val="Roboto"/>
      </rPr>
      <t xml:space="preserve"> 05601</t>
    </r>
  </si>
  <si>
    <t>802-828-6080 &amp; 800-292-8293 or 802-318-3687</t>
  </si>
  <si>
    <t>State Director: Sarah Waring, Sarah.Waring@usda.gov</t>
  </si>
  <si>
    <t>to support both the food insecure and local restaurants. Participating restaurants receive $10 per meal and are encouraged to source from local producers, targeting those affected by recent floods and prioritizing food insecure areas for assistance. Program runs until Sept 5, 2023</t>
  </si>
  <si>
    <t>Vermont Emergency Eats Meal Program</t>
  </si>
  <si>
    <t>File a Complaint/verify license, Medcare Supplement and Health Service wait time./You can verify if an insurance agent or company is actively licensed to do business in Vermont and what types of insurance they are authorized to sell.</t>
  </si>
  <si>
    <t>Vermont Insurance Commissioner</t>
  </si>
  <si>
    <t> dfr.InsuranceInfo@vermont.gov.</t>
  </si>
  <si>
    <t> The severe and soggy weather this summer has created feed issues for those raising livestock.  With a tremendous need to find feed for farmers and producers, the Vermont Agency of Agriculture, Food &amp; Markets (VAAFM), and the Vermont Agency of Digital Services (ADS) have created a resource for those looking to buy and/or sell feed.  This online marketplace is available now.</t>
  </si>
  <si>
    <t>Vermont Online Farm Feed-Finder Marketplace</t>
  </si>
  <si>
    <t>: https://cloud.agriculture.vermont.gov/FeedFinder/HaySell.aspx</t>
  </si>
  <si>
    <t>Assistance is available to qualified applicants towards one of the following options: 1) Monthly mortgage expense for the primary residence that was damaged by the Flooding Disaster or; 2) Rental cost due to displacement from the primary residence resulting from the Flooding Disaster or; 3) Hotel reimbursement due to displacement from the primary residence resulting from the Flooding Disaster. Relief assistance is limited to a maximum of $2,000 per household. Deadline for application submission is October 31, 2023. Please note this assistance is for housing relief only; other expenses including second mortgages(home equity lines or loans), clothing, appliances, equipment, vehicle purchase, rental or repair and or mileage are ineligible for reimbursement under this program</t>
  </si>
  <si>
    <t>Vermont Realtors Charitable Foundation</t>
  </si>
  <si>
    <t>floodrelief@realtors.com/rrf</t>
  </si>
  <si>
    <t xml:space="preserve">questions about your rights and responsibilities, habitability issues, and other concerns. Our  skilled advocates provide consultations, referrals, and navigation services.  learn more about tenant rights and responsibilities, leases, security deposits, repairs, health code violations, terminations, evictions, fair housing and disability law, and tools and tips for finding housing, getting ready to rent, and sustaining the rent.  </t>
  </si>
  <si>
    <t>Vermont Tenants Right and Resources</t>
  </si>
  <si>
    <t>802) 864-0099</t>
  </si>
  <si>
    <t> vttenants@cvoeo.org</t>
  </si>
  <si>
    <t>Vermont VOAD</t>
  </si>
  <si>
    <t>VermontVOAD@gmail.com</t>
  </si>
  <si>
    <t xml:space="preserve">Vermont's Recovery </t>
  </si>
  <si>
    <t>fema.gov/disaster/4720</t>
  </si>
  <si>
    <r>
      <t>Each state offers a unique set of benefits and services for its veterans and their families. The Office of Veterans Affairs is</t>
    </r>
    <r>
      <rPr>
        <b/>
        <sz val="7"/>
        <color rgb="FF71777D"/>
        <rFont val="Roboto"/>
      </rPr>
      <t> a state government organization</t>
    </r>
    <r>
      <rPr>
        <sz val="7"/>
        <color rgb="FF71777D"/>
        <rFont val="Roboto"/>
      </rPr>
      <t> that</t>
    </r>
    <r>
      <rPr>
        <b/>
        <sz val="7"/>
        <color rgb="FF71777D"/>
        <rFont val="Roboto"/>
      </rPr>
      <t> administers many of Vermont's veteran</t>
    </r>
    <r>
      <rPr>
        <sz val="7"/>
        <color rgb="FF71777D"/>
        <rFont val="Roboto"/>
      </rPr>
      <t> programs. For a listing of the programs we offer, check out our Programs Page.</t>
    </r>
  </si>
  <si>
    <t>Veterans Affairs</t>
  </si>
  <si>
    <t>118 State St , Montpelier, Vt 05620</t>
  </si>
  <si>
    <t xml:space="preserve">The team at SerVermont can match you with missions in communities around the state. Please be patient. Connecting volunteers to mission can take some time as communities begin the recovery process. For additional guidance, please visit: </t>
  </si>
  <si>
    <t xml:space="preserve">Volunteer and Donate Responsibly </t>
  </si>
  <si>
    <t xml:space="preserve">vermont.gov/flood#how-to-help-volunteer. </t>
  </si>
  <si>
    <t>VCEH seeks to end homelessness in Vermont through sharing information, developing resources, providing a forum for decision making and promoting decent, safe, fair, affordable housing for all.</t>
  </si>
  <si>
    <t>VT Coalition to End Homeless</t>
  </si>
  <si>
    <t>Martin Hahn</t>
  </si>
  <si>
    <t>mhahn@helpingtohousevt.org</t>
  </si>
  <si>
    <t>Crisis Text Line serves anyone, in any type of crisis, providing access to free, 24/7 support and information via the medium people already use and trust: text.</t>
  </si>
  <si>
    <t>VT Crisis Mental Health Departmrnt</t>
  </si>
  <si>
    <t>800-639-6360 &amp; 802-655-0511</t>
  </si>
  <si>
    <t>Text line 741741</t>
  </si>
  <si>
    <t>They are offering to provide boarding for pets as people seek housing, options but may not be able to take pets yet. VT DART has resources to assist anyone interested can call</t>
  </si>
  <si>
    <t>VT Disaster Animal Response Team</t>
  </si>
  <si>
    <t>info@vermontdart.org</t>
  </si>
  <si>
    <t>WIC</t>
  </si>
  <si>
    <t>https://healthvermont.gov/family/wic/apply-wic</t>
  </si>
  <si>
    <t>Point of Contact (POC)</t>
  </si>
  <si>
    <t>POC Title</t>
  </si>
  <si>
    <t>POC Email</t>
  </si>
  <si>
    <t>POC Phone Number</t>
  </si>
  <si>
    <t>NOTES</t>
  </si>
  <si>
    <r>
      <rPr>
        <sz val="11"/>
        <color rgb="FF000000"/>
        <rFont val="Calibri"/>
        <family val="2"/>
      </rPr>
      <t>EMS (</t>
    </r>
    <r>
      <rPr>
        <b/>
        <sz val="11"/>
        <color rgb="FF000000"/>
        <rFont val="Calibri"/>
        <family val="2"/>
      </rPr>
      <t>LB COMPLETED 01/17/24)</t>
    </r>
  </si>
  <si>
    <t>Emergency Medical Serives (EMS)</t>
  </si>
  <si>
    <t xml:space="preserve">Montpelier Fire &amp; Rescue </t>
  </si>
  <si>
    <t>61 Main St Montpelier VT 05602</t>
  </si>
  <si>
    <t>802-249-3427</t>
  </si>
  <si>
    <t>Fire &amp; Ambulance | Montpelier, VT (montpelier-vt.org)</t>
  </si>
  <si>
    <t xml:space="preserve"> Robert Gowans</t>
  </si>
  <si>
    <t>Fire Chief</t>
  </si>
  <si>
    <t> 802-229-4913</t>
  </si>
  <si>
    <r>
      <rPr>
        <sz val="11"/>
        <color rgb="FF000000"/>
        <rFont val="Calibri"/>
        <family val="2"/>
        <scheme val="minor"/>
      </rPr>
      <t xml:space="preserve">LB entered 01/17/24 </t>
    </r>
    <r>
      <rPr>
        <b/>
        <sz val="11"/>
        <color rgb="FF000000"/>
        <rFont val="Calibri"/>
        <family val="2"/>
        <scheme val="minor"/>
      </rPr>
      <t xml:space="preserve">COMPLETED </t>
    </r>
  </si>
  <si>
    <r>
      <rPr>
        <sz val="11"/>
        <color rgb="FF000000"/>
        <rFont val="Calibri"/>
        <family val="2"/>
      </rPr>
      <t>Eye glasses, Hearing Aids (</t>
    </r>
    <r>
      <rPr>
        <b/>
        <sz val="11"/>
        <color rgb="FF000000"/>
        <rFont val="Calibri"/>
        <family val="2"/>
      </rPr>
      <t>LB COMPLETED 01/18/24)</t>
    </r>
  </si>
  <si>
    <t>Lions recycle eyeglasses and hearing aids, then sanitize, classify, and reissue them where there is a need. If you have used eyeglasses or hearing aids that you would like to donate please drop them off at one of our eyeglass and hearing aid collection locations.</t>
  </si>
  <si>
    <t xml:space="preserve">Barre Lions club </t>
  </si>
  <si>
    <t xml:space="preserve">PO Box 211 Barre VT (no physical address, they only go by email and therefore have no hours of operation).... all run by Paul's cell or home phone </t>
  </si>
  <si>
    <t xml:space="preserve">Paul Plante cell (call 1st) 272-5270, home phone is 476-6955 (try not to call as they screen their calls) </t>
  </si>
  <si>
    <t xml:space="preserve">www.barrelions.com </t>
  </si>
  <si>
    <t>Paul Plante</t>
  </si>
  <si>
    <t xml:space="preserve">Sight &amp; Hearing Committee Chairperson </t>
  </si>
  <si>
    <t>plantep@myfairpoint.net</t>
  </si>
  <si>
    <t>802-272-5270 (cell).... 802-476-6955 (house phone, try not to call as they screen their calls)</t>
  </si>
  <si>
    <r>
      <rPr>
        <sz val="11"/>
        <color rgb="FF000000"/>
        <rFont val="Calibri"/>
        <family val="2"/>
        <scheme val="minor"/>
      </rPr>
      <t xml:space="preserve">LB entered 01/17/24, spoke to Paul on phone to confirm services, hours, and contact infol </t>
    </r>
    <r>
      <rPr>
        <b/>
        <sz val="11"/>
        <color rgb="FF000000"/>
        <rFont val="Calibri"/>
        <family val="2"/>
        <scheme val="minor"/>
      </rPr>
      <t>COMPLETED</t>
    </r>
  </si>
  <si>
    <r>
      <rPr>
        <sz val="11"/>
        <color rgb="FF000000"/>
        <rFont val="Calibri"/>
        <family val="2"/>
      </rPr>
      <t xml:space="preserve">Food (Barre City, Barre Town, Graniteville, Websterville, Williamstown, Berlin, Calais, Plainfield, Marshfield, Orange, Washington) </t>
    </r>
    <r>
      <rPr>
        <b/>
        <sz val="11"/>
        <color rgb="FF000000"/>
        <rFont val="Calibri"/>
        <family val="2"/>
      </rPr>
      <t>LB COMPLETED 01/18/24</t>
    </r>
  </si>
  <si>
    <t>There are several pallets of food boxes in Hedding UMC in Barre.  Each box contains about 25 pounds of canned and dried food, juice, etc.  Some have personal health materials included.  </t>
  </si>
  <si>
    <t>Hedding United Methodist Church IN BARRE-</t>
  </si>
  <si>
    <t xml:space="preserve">40 Washington Barre VT 05641, </t>
  </si>
  <si>
    <t xml:space="preserve">802-476-8156 (church office line) --- better to call Phyllis for info </t>
  </si>
  <si>
    <t>https://heddingchurch.org/</t>
  </si>
  <si>
    <t xml:space="preserve">Phyllis Azotea </t>
  </si>
  <si>
    <t xml:space="preserve">Outreach Coordinator </t>
  </si>
  <si>
    <t>azoteaphyllis54@gmail.com</t>
  </si>
  <si>
    <t>802-261-1342</t>
  </si>
  <si>
    <r>
      <rPr>
        <sz val="11"/>
        <color rgb="FF000000"/>
        <rFont val="Calibri"/>
        <family val="2"/>
      </rPr>
      <t xml:space="preserve">entered by LB  </t>
    </r>
    <r>
      <rPr>
        <b/>
        <sz val="11"/>
        <color rgb="FF000000"/>
        <rFont val="Calibri"/>
        <family val="2"/>
      </rPr>
      <t xml:space="preserve">COMPLETED </t>
    </r>
    <r>
      <rPr>
        <sz val="11"/>
        <color rgb="FF000000"/>
        <rFont val="Calibri"/>
        <family val="2"/>
      </rPr>
      <t xml:space="preserve">01/18/24 -- Spoke with Phyllis on phone and confirmed she is correct contact. Confirmed hours/days of food pantry, community dinner, and Paster Rae's ability to do home visits for those that want spiritual care but cannot book online </t>
    </r>
  </si>
  <si>
    <t>Household Goods</t>
  </si>
  <si>
    <t>Household goods and building material</t>
  </si>
  <si>
    <t>ReSource</t>
  </si>
  <si>
    <t>30 Granite St, Barre VT 05641</t>
  </si>
  <si>
    <t>(802)622-0692</t>
  </si>
  <si>
    <t>resourcevt.org</t>
  </si>
  <si>
    <t>Tues-Sat 9am-5pm Please call ahead for drop off 9:30am-4:30pm closed Sun</t>
  </si>
  <si>
    <t>clothing &amp; household goods</t>
  </si>
  <si>
    <t>Thrift Store</t>
  </si>
  <si>
    <t>1870 Vt Rt 14, East Calais VT 05650</t>
  </si>
  <si>
    <r>
      <rPr>
        <sz val="11"/>
        <color rgb="FF000000"/>
        <rFont val="Calibri"/>
        <family val="2"/>
      </rPr>
      <t xml:space="preserve">Laundry Services </t>
    </r>
    <r>
      <rPr>
        <b/>
        <sz val="11"/>
        <color rgb="FF000000"/>
        <rFont val="Calibri"/>
        <family val="2"/>
      </rPr>
      <t>(LB COMPLETED 01/18)</t>
    </r>
  </si>
  <si>
    <t xml:space="preserve">THE BARRE CONGREGATIONAL CHURCH will cover the cost for you to do your laundry and we will help you and keep you company while you do it. We are offering LAUNDRY LOVE </t>
  </si>
  <si>
    <t>BCC United Church of Christ</t>
  </si>
  <si>
    <t>35 Church St Barre VT 05641 -- do not operate out of here -- Laundry services are at Double Bubbles on bi-weekly Wednesdays (49 Overlook Dr, Berlin) AND Busy Bubbles on bi-weekly Mondays (425 N Main St, Barre)</t>
  </si>
  <si>
    <t>802-476-3065</t>
  </si>
  <si>
    <t>barrecongregational.org</t>
  </si>
  <si>
    <t xml:space="preserve">Lydia Welch, Secretary (Rev Leigh no longer there) </t>
  </si>
  <si>
    <t xml:space="preserve">Secretary </t>
  </si>
  <si>
    <t>bccuccoffice@gmail.com</t>
  </si>
  <si>
    <t>1 802 476 3065</t>
  </si>
  <si>
    <r>
      <rPr>
        <b/>
        <sz val="11"/>
        <color rgb="FF000000"/>
        <rFont val="Calibri"/>
        <family val="2"/>
      </rPr>
      <t>LB COMPLETED 01/18/24</t>
    </r>
    <r>
      <rPr>
        <sz val="11"/>
        <color rgb="FF000000"/>
        <rFont val="Calibri"/>
        <family val="2"/>
      </rPr>
      <t xml:space="preserve">Mondays 6:00am- 8:30pm  and Wednesdays 1:00pm - 3:30pmstarting 7/31/23 ******* Pastor Leigh is NO LONGER at church - no "head person" -- point of contact is Lydia Welch (secretary) --- Although program ends March 2024, Peggy (who is spoke to at office 01/18) believe the programn will continue after March as it's so popular in the commuity </t>
    </r>
  </si>
  <si>
    <r>
      <rPr>
        <sz val="11"/>
        <color rgb="FF000000"/>
        <rFont val="Calibri"/>
        <family val="2"/>
      </rPr>
      <t xml:space="preserve">Medical </t>
    </r>
    <r>
      <rPr>
        <b/>
        <sz val="11"/>
        <color rgb="FF000000"/>
        <rFont val="Calibri"/>
        <family val="2"/>
      </rPr>
      <t xml:space="preserve">LB COMPLETED 01/30 </t>
    </r>
  </si>
  <si>
    <t>Emergency Medical Services, Emergency Department, Immediate Medical Attention</t>
  </si>
  <si>
    <t>Central Vermont Medical Center</t>
  </si>
  <si>
    <t>130 Fisher Rd Berlin VT 05602</t>
  </si>
  <si>
    <t>Switchboard (Main Number) 1-802-371-4100</t>
  </si>
  <si>
    <t>www.cvmc.org</t>
  </si>
  <si>
    <t>?</t>
  </si>
  <si>
    <t>Find a Provider hotline: 1-802-371-5972</t>
  </si>
  <si>
    <t>Senior Services</t>
  </si>
  <si>
    <t>Evergreen Place Senior Center</t>
  </si>
  <si>
    <t>MAD RIVER VALLEY INTERFAITH COUNCIL</t>
  </si>
  <si>
    <t>5308 Main St Waitsfield VT 05673</t>
  </si>
  <si>
    <t>802-223-7287 inform &amp; srv 802-540-2589 Trip Planner</t>
  </si>
  <si>
    <t>http://www.mrvfreewheelin.org/</t>
  </si>
  <si>
    <t>Service Grants</t>
  </si>
  <si>
    <t>Rotary members contribute their skills, expertise, and resources to help solve some of the world’s toughest problems. From providing clean water to promoting peace worldwide, Rotary Foundation grants bring service project ideas to life.</t>
  </si>
  <si>
    <t>Barre Rotary Club</t>
  </si>
  <si>
    <t>meeting:Aldrich Public Library, 6 Washington, Barre VT 05641</t>
  </si>
  <si>
    <t>802-476-3100</t>
  </si>
  <si>
    <t>Edmond Rousse</t>
  </si>
  <si>
    <t>Wednesdays 12noon</t>
  </si>
  <si>
    <t>Central Vermont Rotary Club</t>
  </si>
  <si>
    <t>meeting: The Steak House Restaurant, 1239 US RT 302, Berlin VT 05641</t>
  </si>
  <si>
    <t>802-371-4100</t>
  </si>
  <si>
    <t xml:space="preserve">Mondays 6pm </t>
  </si>
  <si>
    <t>Northfield Rotary Club</t>
  </si>
  <si>
    <t>meeting: Online, 101 Main St, Northfield VT 05663</t>
  </si>
  <si>
    <t>802-229-4913</t>
  </si>
  <si>
    <t>www.northfieldvtrotary.org</t>
  </si>
  <si>
    <t>Wednesdays 6pm</t>
  </si>
  <si>
    <t xml:space="preserve">Valley Rotary Club </t>
  </si>
  <si>
    <t>virtual-Zoom, Village Meeting House, Waitsfield VT 05673</t>
  </si>
  <si>
    <t>Bil Barnes</t>
  </si>
  <si>
    <t>Wednesday 7:15 AM</t>
  </si>
  <si>
    <t>Waterbury Rotary Club</t>
  </si>
  <si>
    <t>Waterbury Rotary Clubs, 14 Stowe St, Waterbury VT 05676</t>
  </si>
  <si>
    <t>Ariel Mondlak</t>
  </si>
  <si>
    <t>Tuesdays at 7:30am</t>
  </si>
  <si>
    <t>Social Services</t>
  </si>
  <si>
    <t>We partner with our fellow service providers, state agencies and community stakeholders to identify and address community needs and create opportunities for all Vermonters to thrive.</t>
  </si>
  <si>
    <t>Capstone Community Action</t>
  </si>
  <si>
    <t>20 Gable Pl Barre Vt 05641</t>
  </si>
  <si>
    <r>
      <rPr>
        <sz val="11"/>
        <color rgb="FF000000"/>
        <rFont val="Calibri"/>
        <family val="2"/>
      </rPr>
      <t xml:space="preserve">Social Services </t>
    </r>
    <r>
      <rPr>
        <b/>
        <sz val="11"/>
        <color rgb="FF000000"/>
        <rFont val="Calibri"/>
        <family val="2"/>
      </rPr>
      <t xml:space="preserve">LB completed 01/30/24 --&gt; NEEDS TO BE EDITED IN VISION LINK STILL FROM UPDATED INFO </t>
    </r>
  </si>
  <si>
    <r>
      <rPr>
        <sz val="11"/>
        <color rgb="FF30373E"/>
        <rFont val="Calibri"/>
        <family val="2"/>
      </rPr>
      <t>The RBCC is a non-profit devoted to serving the needs of the Central Vermont LGBTQIA2S+ community. Located in Barre, VT, we center on creating a safe, accessible space to support community resiliency through advocacy, education, support, and play. We strive to be a true community center where joy, healing, and love flourish.</t>
    </r>
    <r>
      <rPr>
        <b/>
        <sz val="11"/>
        <color rgb="FF30373E"/>
        <rFont val="Calibri"/>
        <family val="2"/>
      </rPr>
      <t xml:space="preserve">Monthly Community Care Days, various support and discussion groups/clubs and activities, drop in hours for Barre Up! on Wednesday nights 6-8p -- Barre Up is located on the 2nd floor of City Council Building, inside Barre Opera House, down the hall from the city council meetings </t>
    </r>
  </si>
  <si>
    <t>Rainbow Bridge Community Center</t>
  </si>
  <si>
    <t>81 N. Main St Suite 2, Barre, VT 05641</t>
  </si>
  <si>
    <t>1-802-622-0692</t>
  </si>
  <si>
    <t>rainbowbridgevt.org</t>
  </si>
  <si>
    <t>Shawna Trader (she/they)</t>
  </si>
  <si>
    <t>RBCC Executive Director, also the ED For Barre Up! LTRG</t>
  </si>
  <si>
    <t>s.trader@rainbowbridgevt.org OR info@rainbowbridgevt.org</t>
  </si>
  <si>
    <t>1-802-454-8336</t>
  </si>
  <si>
    <r>
      <rPr>
        <b/>
        <sz val="11"/>
        <color rgb="FF000000"/>
        <rFont val="Calibri"/>
        <family val="2"/>
      </rPr>
      <t>LB completed 01/30/24</t>
    </r>
    <r>
      <rPr>
        <sz val="11"/>
        <color rgb="FF000000"/>
        <rFont val="Calibri"/>
        <family val="2"/>
      </rPr>
      <t>.</t>
    </r>
    <r>
      <rPr>
        <b/>
        <sz val="11"/>
        <color rgb="FF000000"/>
        <rFont val="Calibri"/>
        <family val="2"/>
      </rPr>
      <t xml:space="preserve"> Community Care Day is the 3rd Sunday of every month FROM 10AM TO 4PM</t>
    </r>
    <r>
      <rPr>
        <sz val="11"/>
        <color rgb="FF000000"/>
        <rFont val="Calibri"/>
        <family val="2"/>
      </rPr>
      <t xml:space="preserve"> (they offer food, cleaning supplies, hygiene supplies, clothing, dept of health, free hot lunch &amp; tea, VT workers cener). Has discussion groups for LGBTQ+ weekly, see schedule on their website... CONTACT THEM FOR RAMP ACCESS. </t>
    </r>
    <r>
      <rPr>
        <b/>
        <sz val="11"/>
        <color rgb="FF000000"/>
        <rFont val="Calibri"/>
        <family val="2"/>
      </rPr>
      <t xml:space="preserve">RAINBOW RELIEF FUND, APPLICATION ON WEBSITE. </t>
    </r>
    <r>
      <rPr>
        <sz val="11"/>
        <color rgb="FF000000"/>
        <rFont val="Calibri"/>
        <family val="2"/>
      </rPr>
      <t xml:space="preserve">Multiple grants offered: 1. </t>
    </r>
    <r>
      <rPr>
        <b/>
        <u/>
        <sz val="11"/>
        <color rgb="FF000000"/>
        <rFont val="Calibri"/>
        <family val="2"/>
      </rPr>
      <t>Laundry Love Grant</t>
    </r>
    <r>
      <rPr>
        <sz val="11"/>
        <color rgb="FF000000"/>
        <rFont val="Calibri"/>
        <family val="2"/>
      </rPr>
      <t xml:space="preserve"> - will fund the replacement or repair of washers/dryers destroyed or damaged by the flood as well as pay for laundry services lke coin-op or dry cleaners. 2. </t>
    </r>
    <r>
      <rPr>
        <b/>
        <u/>
        <sz val="11"/>
        <color rgb="FF000000"/>
        <rFont val="Calibri"/>
        <family val="2"/>
      </rPr>
      <t>Remembering Joy Grant</t>
    </r>
    <r>
      <rPr>
        <sz val="11"/>
        <color rgb="FF000000"/>
        <rFont val="Calibri"/>
        <family val="2"/>
      </rPr>
      <t xml:space="preserve"> - for those impacted by the flood, will provide event tickets, pay for access of museums or other attractions, provide art kits, or pay for a workshop or class that allows recipients to reconnect to joy. Up to $25 per flood-affected family member. 3. </t>
    </r>
    <r>
      <rPr>
        <b/>
        <u/>
        <sz val="11"/>
        <color rgb="FF000000"/>
        <rFont val="Calibri"/>
        <family val="2"/>
      </rPr>
      <t>Environmental Health Appliances (EHA) Grant</t>
    </r>
    <r>
      <rPr>
        <sz val="11"/>
        <color rgb="FF000000"/>
        <rFont val="Calibri"/>
        <family val="2"/>
      </rPr>
      <t xml:space="preserve"> - they provide dehumidifiers, air purifiers, and space heaters. 4. </t>
    </r>
    <r>
      <rPr>
        <b/>
        <u/>
        <sz val="11"/>
        <color rgb="FF000000"/>
        <rFont val="Calibri"/>
        <family val="2"/>
      </rPr>
      <t>Gap Gran</t>
    </r>
    <r>
      <rPr>
        <sz val="11"/>
        <color rgb="FF000000"/>
        <rFont val="Calibri"/>
        <family val="2"/>
      </rPr>
      <t xml:space="preserve">t - fills in holes for social support infrastructure to ensure the safety and well-being of vulnerable committee members impacted by the flood </t>
    </r>
    <r>
      <rPr>
        <b/>
        <sz val="11"/>
        <color rgb="FF000000"/>
        <rFont val="Calibri"/>
        <family val="2"/>
      </rPr>
      <t>LEFT MESSAGE 01/22 TO SEE IF STILL OFFERING THESE SERVICES --&gt;Receieved email response from Siobhan Perricone 01/26 --&gt; Barre Up! drop-ins Wednesday night 6-8pm, Shawna available on Thursday via appointment. **most reliably open Tuesday, Wednesday, Thursdays roughly 9am to 4:30pm, sometimes starts earlier or ends later, depending on volunteer availability</t>
    </r>
  </si>
  <si>
    <t>Transportation</t>
  </si>
  <si>
    <t xml:space="preserve">Green Mountain Transit </t>
  </si>
  <si>
    <t>6088 Vermont Rt 12 Berlin VT 05602</t>
  </si>
  <si>
    <t>802-371-7592</t>
  </si>
  <si>
    <t>http://ridegmt.com/regional-programs/</t>
  </si>
  <si>
    <t>info@ridegmt.com</t>
  </si>
  <si>
    <r>
      <rPr>
        <sz val="11"/>
        <color rgb="FF000000"/>
        <rFont val="Calibri"/>
        <family val="2"/>
      </rPr>
      <t xml:space="preserve">Senior Center/ Food &amp; Nutrition </t>
    </r>
    <r>
      <rPr>
        <b/>
        <sz val="11"/>
        <color rgb="FF000000"/>
        <rFont val="Calibri"/>
        <family val="2"/>
      </rPr>
      <t xml:space="preserve">LB completed 02/02/24 </t>
    </r>
  </si>
  <si>
    <t xml:space="preserve">In-House Meals, Meals on Wheels, Grab n Go Meals, Senior Activities, Senior Support - communities served are Cabot, Calais, East Montpelier, Montpelier, Marshfield, Plainfield, and Woodbury </t>
  </si>
  <si>
    <t>Twin Valley Senior Center</t>
  </si>
  <si>
    <t>4583 US RT 2 East Montpelier, VT 05651</t>
  </si>
  <si>
    <t>1-222-3322</t>
  </si>
  <si>
    <t>https://www.twinvalleyseniors.org/meals</t>
  </si>
  <si>
    <t>Denise Wheeler</t>
  </si>
  <si>
    <t>Executive Director</t>
  </si>
  <si>
    <t>director@twinvalleyseniors.org</t>
  </si>
  <si>
    <r>
      <rPr>
        <sz val="11"/>
        <color rgb="FF000000"/>
        <rFont val="Calibri"/>
        <family val="2"/>
      </rPr>
      <t xml:space="preserve">Hot meals and activities </t>
    </r>
    <r>
      <rPr>
        <b/>
        <sz val="11"/>
        <color rgb="FF000000"/>
        <rFont val="Calibri"/>
        <family val="2"/>
      </rPr>
      <t xml:space="preserve">LB 02/02/24: Community meals are: Monday, Wed, Friday: 12-12:30pm. Suggested donation $6.meal, but will not be turned away for lack of funds. Grab n Go meals: </t>
    </r>
    <r>
      <rPr>
        <sz val="11"/>
        <color rgb="FF000000"/>
        <rFont val="Calibri"/>
        <family val="2"/>
      </rPr>
      <t xml:space="preserve">MWF, 12pm to 1:30 pm... </t>
    </r>
    <r>
      <rPr>
        <b/>
        <sz val="11"/>
        <color rgb="FF000000"/>
        <rFont val="Calibri"/>
        <family val="2"/>
      </rPr>
      <t xml:space="preserve">Meals on Wheels: MWF - </t>
    </r>
    <r>
      <rPr>
        <sz val="11"/>
        <color rgb="FF000000"/>
        <rFont val="Calibri"/>
        <family val="2"/>
      </rPr>
      <t xml:space="preserve">delivered regardless of ability to pay suggested $6/meal. Eligiblity is: Age 60+ who is unable to obtain or prepare meals due to 1.) Physical of mental condition 2.) Lack of or inadeqacy of facilites 3.) Inability to shop, cook, or prepare meals safely, the spouse of eligible individuals, individuals under the age of 60 with a disability, who reside with an eligible individuals </t>
    </r>
  </si>
  <si>
    <t>Non Profit Waterbury</t>
  </si>
  <si>
    <t>Up to $1000 grants for rent, flood recovery, fo car repairs and other various needs in Waterbury</t>
  </si>
  <si>
    <t>Waterbury Good Neighbor Fund</t>
  </si>
  <si>
    <t> 57 South Main Street, Suite 3,  Waterbury, VT  05676 </t>
  </si>
  <si>
    <t xml:space="preserve">wafsmainstreet@gmail.com; </t>
  </si>
  <si>
    <t>Peter Plagge</t>
  </si>
  <si>
    <t>peter@waterburyucc.com.</t>
  </si>
  <si>
    <t>1-802-454-8579</t>
  </si>
  <si>
    <r>
      <rPr>
        <sz val="11"/>
        <color rgb="FF000000"/>
        <rFont val="Calibri"/>
        <family val="2"/>
      </rPr>
      <t xml:space="preserve">Clothing </t>
    </r>
    <r>
      <rPr>
        <b/>
        <sz val="11"/>
        <color rgb="FF000000"/>
        <rFont val="Calibri"/>
        <family val="2"/>
      </rPr>
      <t xml:space="preserve">LB completed 01/22/24 </t>
    </r>
  </si>
  <si>
    <t>Community Freestyle (aka the Free Store), located above the Plainfield Co Cop</t>
  </si>
  <si>
    <t>Plainfield Co-Op</t>
  </si>
  <si>
    <t>153 Main St, Plainfield, VT</t>
  </si>
  <si>
    <t>802-454-8579</t>
  </si>
  <si>
    <t>plainfieldcoop.com</t>
  </si>
  <si>
    <t>info@plainfieldcoop.com</t>
  </si>
  <si>
    <t>Monday-Sat 9am to 7pm, Sunday 10am to 7pm, can do curbside pickup w/ email orders to listed email address... located ABOVE the plainfield Co OP</t>
  </si>
  <si>
    <r>
      <rPr>
        <sz val="11"/>
        <color rgb="FF000000"/>
        <rFont val="Calibri"/>
        <family val="2"/>
      </rPr>
      <t>Food (</t>
    </r>
    <r>
      <rPr>
        <b/>
        <sz val="11"/>
        <color rgb="FF000000"/>
        <rFont val="Calibri"/>
        <family val="2"/>
      </rPr>
      <t>LB COMPLETED 01/18/24)</t>
    </r>
  </si>
  <si>
    <t xml:space="preserve">Food pantry,personal care items, pet food, feminine hygiene products, also offers FRIDAY HOME DELIVERY -- Regular intake form not based on income, TEFAP form is based on income </t>
  </si>
  <si>
    <t>802-479-1053 </t>
  </si>
  <si>
    <t>Food Shelf — Capstone Community Action (capstonevt.org)</t>
  </si>
  <si>
    <t>Emmanuelle Soumeilhan</t>
  </si>
  <si>
    <t>Food &amp; Nutrition Program Coordinator</t>
  </si>
  <si>
    <t>esoumeilhan@capstonevt.org</t>
  </si>
  <si>
    <t>1-802-505-5034</t>
  </si>
  <si>
    <r>
      <rPr>
        <b/>
        <sz val="11"/>
        <color rgb="FF000000"/>
        <rFont val="Calibri"/>
        <family val="2"/>
      </rPr>
      <t>LB COMPLETED 01/18/24</t>
    </r>
    <r>
      <rPr>
        <b/>
        <i/>
        <sz val="11"/>
        <color rgb="FF000000"/>
        <rFont val="Calibri"/>
        <family val="2"/>
      </rPr>
      <t xml:space="preserve"> </t>
    </r>
    <r>
      <rPr>
        <sz val="11"/>
        <color rgb="FF000000"/>
        <rFont val="Calibri"/>
        <family val="2"/>
      </rPr>
      <t>Food Shelf open MWF 9am to 12pm, 1pm to 3pm... Tuesday (same hours) can pick up bread and produce in lobby. Can come to food shelf x2/month. Do need to fill out income info, but doesn't matter, won't get denied. TEFAP food is incole-eligible (food in addition to regalar items). Food shelf also has frozen &amp; refridgerated pre-made meals. In addition to food there is also: cleaning supplies, femine care items, dog and cat food, personal care items, baby food, diapers and formula, etc. FOOD HOME DELIVERY  for those 65+ who need delivery duye to lack of transport OR disability that prevents them from visiting the food shelf. If under the age of 65 with disability that makes it hard to come to food pantry, may be elligible for home delivery. Limited staffing, so food delivered on Fridays living in the Greater Barre Area --- cal 477-5121 to see discuss home deliveryt options. SENT FOLLOW UP QUESTIONS TO EMMANUELLE 01/18 -=-&gt;</t>
    </r>
    <r>
      <rPr>
        <b/>
        <sz val="11"/>
        <color rgb="FF000000"/>
        <rFont val="Calibri"/>
        <family val="2"/>
      </rPr>
      <t xml:space="preserve">  Per Emmanuelle, do not offer home delivery as regular resource at this time --- THERE ISA WAITLIST, INTERVIEW PROCESS TO DETERMINE EILIGIBLILITY -- only delivers to farthest Montpelier and to about 10 ppl - Pauly drives the truck by himself. Meals on Wheels better option for someone who needs regular deliveries. </t>
    </r>
  </si>
  <si>
    <r>
      <rPr>
        <sz val="11"/>
        <color rgb="FF000000"/>
        <rFont val="Calibri"/>
        <family val="2"/>
      </rPr>
      <t xml:space="preserve">Clothes </t>
    </r>
    <r>
      <rPr>
        <b/>
        <sz val="11"/>
        <color rgb="FF000000"/>
        <rFont val="Calibri"/>
        <family val="2"/>
      </rPr>
      <t>LB completed 02/02/24</t>
    </r>
  </si>
  <si>
    <t xml:space="preserve">low cost thrifted donated clothing, nothing over $5 in the shop! Accepts CDF-Family Service vouchers for clothing. Low income VT-ers can request a shopping voucher through your Economic Services worker. Also accepts vouchers from churches, shelters, and domestic violence programs. Pay it Forward Program - people can purchase a gift card for strangers in need </t>
  </si>
  <si>
    <t xml:space="preserve">Amy's Armoire </t>
  </si>
  <si>
    <t>Retail address: 114 N Main St, Suite 2 (next to Wobby Jewelers) in Barre. Donations accepted ONLY at  Donation Center: 74 South Main Street in Barre (Where Tatro's used to be)..... Mailing address: PO Box 869, Barre VT 05641</t>
  </si>
  <si>
    <t>1-802-622-0076 (store) admin number is 802-331-0170</t>
  </si>
  <si>
    <t>https://www.amysarmoire.org/</t>
  </si>
  <si>
    <t>Linda A</t>
  </si>
  <si>
    <t>Acting Administrator</t>
  </si>
  <si>
    <t>admin@amysarmoire.org</t>
  </si>
  <si>
    <t>1-802-331-0170</t>
  </si>
  <si>
    <t xml:space="preserve">LB 01/22/24: Spoke with Linda today and discussed that although they have those donations days, sometimes they don't have volunteers and no one is there. Seems pretty spotty. Linda sending me a document of the resources that they have. </t>
  </si>
  <si>
    <r>
      <rPr>
        <sz val="11"/>
        <color rgb="FF000000"/>
        <rFont val="Calibri"/>
        <family val="2"/>
        <scheme val="minor"/>
      </rPr>
      <t xml:space="preserve">Food &amp; Nutrition </t>
    </r>
    <r>
      <rPr>
        <b/>
        <sz val="11"/>
        <color rgb="FF000000"/>
        <rFont val="Calibri"/>
        <family val="2"/>
        <scheme val="minor"/>
      </rPr>
      <t>LB WORKING ON 02/02/24</t>
    </r>
  </si>
  <si>
    <t xml:space="preserve">"warm hearts, warm meals" Williamstown, Graniteville, Websterville, Easter Barre, &amp; Orange </t>
  </si>
  <si>
    <t>Meals on Wheels Central Vermont</t>
  </si>
  <si>
    <t xml:space="preserve">14 Washington St, Suite 05641 (The City Hotel Cafe - reformerly known as The Galley). Located in basement of Washington Apartments, which provides subsidized housing </t>
  </si>
  <si>
    <t xml:space="preserve">1-802-479-9168 (Charlene) 479-9175 for regular office </t>
  </si>
  <si>
    <t>Home - Meals On Wheels Central Vermont (mealsonwheelscentralvt.org)</t>
  </si>
  <si>
    <t xml:space="preserve">Bob Woodard </t>
  </si>
  <si>
    <t xml:space="preserve">website lists Charlene email to sign up for meals </t>
  </si>
  <si>
    <t>charlene@barrehousing.org</t>
  </si>
  <si>
    <t>1-802-479-9178</t>
  </si>
  <si>
    <r>
      <rPr>
        <sz val="11"/>
        <color rgb="FF000000"/>
        <rFont val="Calibri"/>
        <family val="2"/>
      </rPr>
      <t xml:space="preserve">LB - applicants need to call Charlene directly (802-479-9168) to sign up for the program, per website should take 15-20 mins </t>
    </r>
    <r>
      <rPr>
        <b/>
        <sz val="11"/>
        <color rgb="FF000000"/>
        <rFont val="Calibri"/>
        <family val="2"/>
      </rPr>
      <t>left message with Bob Woodard on main line to request more info (i.e. what times are these meals and are they still offered M-F and still $7/guest meal 02/02/24</t>
    </r>
  </si>
  <si>
    <t xml:space="preserve">Food &amp; Nutrition </t>
  </si>
  <si>
    <t xml:space="preserve">Another Way Community Center (Montpelier) </t>
  </si>
  <si>
    <r>
      <rPr>
        <sz val="11"/>
        <color rgb="FF000000"/>
        <rFont val="Calibri"/>
        <family val="2"/>
      </rPr>
      <t xml:space="preserve">Food &amp; Nutriton </t>
    </r>
    <r>
      <rPr>
        <b/>
        <sz val="11"/>
        <color rgb="FF000000"/>
        <rFont val="Calibri"/>
        <family val="2"/>
      </rPr>
      <t>LB finished 01/30 -- need to edit this in VisionLink</t>
    </r>
  </si>
  <si>
    <t>Food pantry.. Areas they servce are Montpelier, East Montpelier, Calais, Middlesex, Berlin, Worcester, &amp; Adamant</t>
  </si>
  <si>
    <t xml:space="preserve">Just Basic Inc (food pantry) </t>
  </si>
  <si>
    <t>89 Main Street, Suite 4A Montpelier, VT..... in the back of the City Center Building, can access entrance from the alleyway just rightg of the parking garage on State Street</t>
  </si>
  <si>
    <t>Dylan Fishman - 802-917-8164 (call or text) - listed on website as contact</t>
  </si>
  <si>
    <t>https://justbasicsvt.org/</t>
  </si>
  <si>
    <t xml:space="preserve">Dylan Fishman </t>
  </si>
  <si>
    <t xml:space="preserve">Food Pantry ?Coordinator/Manager? </t>
  </si>
  <si>
    <t>dylan@justbasicsvt.org</t>
  </si>
  <si>
    <t xml:space="preserve">1 802 917 8164 </t>
  </si>
  <si>
    <r>
      <rPr>
        <b/>
        <sz val="11"/>
        <color rgb="FF000000"/>
        <rFont val="Calibri"/>
        <family val="2"/>
      </rPr>
      <t>LB completed on 01/30 but needs editing in VisionLink</t>
    </r>
    <r>
      <rPr>
        <sz val="11"/>
        <color rgb="FF000000"/>
        <rFont val="Calibri"/>
        <family val="2"/>
      </rPr>
      <t xml:space="preserve">: Hours are Tuesdays, Thursdays, Saturdays from 10am to 12pm. Can also place orders to pik up via the order sheet on their website (Google docs). Home delivery reserved for "indivuduals who cannot access the food pantryh due to reasons regarding health, transportation, or safety.  </t>
    </r>
    <r>
      <rPr>
        <b/>
        <sz val="11"/>
        <color rgb="FF000000"/>
        <rFont val="Calibri"/>
        <family val="2"/>
      </rPr>
      <t xml:space="preserve">LB 01/22 Directly contacted Dyan via phone to see eligibility, Dylan confirmed following via email 01/25 --&gt; DO NOT REQUIRE PAPERWORK AT THIS MOMENT. They just answer questions: 1.) Name 2.) Town lived in 3.) # of people shopping for 4.) Do you recieve 3SquareVT (SNAP) or WIC benefits?     To get home delivery, must reach out to Dylan directly for a quick chat to determine if they meet the following requirements: 1.) live in area of service (Montpelier, E. Montpelier, Calais, Middlesex, Berlin, Worcester, &amp; Adamant. 2.) They have no way to access the food pantry due to major health or transportation limitations. </t>
    </r>
  </si>
  <si>
    <r>
      <rPr>
        <sz val="11"/>
        <color rgb="FF000000"/>
        <rFont val="Calibri"/>
        <family val="2"/>
      </rPr>
      <t xml:space="preserve">Food &amp; Nutrition </t>
    </r>
    <r>
      <rPr>
        <b/>
        <sz val="11"/>
        <color rgb="FF000000"/>
        <rFont val="Calibri"/>
        <family val="2"/>
      </rPr>
      <t>LB COMPLETED 01/30/24 - NEED TO EDIT IN VISIONLINK??</t>
    </r>
  </si>
  <si>
    <t>thrift store (closed at the moment, per Kathy Reed )1/23 might re-open this on the main floor), book club, knit &amp; crochet group, Weekly Community lunches, does monthly meals at Good Samaritan Haven... ALL 5 CHURCHES IN AREA DO MEALS AT CHRIST CHURCH FROM 11:30 AM TO 12:30 PM</t>
  </si>
  <si>
    <t xml:space="preserve">The Trinity United Methodist Church </t>
  </si>
  <si>
    <t>137 Main Street, Montpelier VT --- Temporary Worship Service @ Guare &amp; Sons Funeral Home -- 30 School St Montpelier VT ----- additional service (non funeral home setting) --&gt; Grace United Methodist Church PLainfield VT @ 13 Mill St, Plainfield 05667 @ 8:30 am</t>
  </si>
  <si>
    <t>1-802-229-9158</t>
  </si>
  <si>
    <t>TRINITY CHURCH - About Us (trinityvt.org)</t>
  </si>
  <si>
    <t xml:space="preserve">Melissa Neilson (also spoke to Kathy Reed on 01/23 who provided this info) </t>
  </si>
  <si>
    <t>Church Administrator</t>
  </si>
  <si>
    <t>trinityvermont@gmail.com</t>
  </si>
  <si>
    <r>
      <rPr>
        <sz val="11"/>
        <color rgb="FF000000"/>
        <rFont val="Calibri"/>
        <family val="2"/>
      </rPr>
      <t xml:space="preserve">LB 01/23: Left message on office phone in AM for confirmation -- according to website the thrift store is CLOSED UNTIL FURTHER NOTICE. Trinity provides meals for Good Samaritan Haven in Barre every 3rd Saturday. THURSDAY COMMUNITY BAGGED LUNCHES Thursday from 11:30am to 12pm. Doing bagged lunched from the front entrance per website. WORSHIP 10AM SUNDAY. Church Office Hours: Tuesdays &amp; Fridays: 10am to 12:30pm... SEE ADDRESS FOR DIFFERENT LOCATIONS OF MASSES AS TRINITY CHURCH WAS DAMANGED IN THE FLOOD..... </t>
    </r>
    <r>
      <rPr>
        <b/>
        <sz val="11"/>
        <color rgb="FF000000"/>
        <rFont val="Calibri"/>
        <family val="2"/>
      </rPr>
      <t xml:space="preserve">Kathy Reed left message on 01/23/24 --&gt; church closed until further noticed, alternate location for mass now. The church was affected in flood and they no longer have a certificate of occupancy. LUNCH PROGRAM IS HELD AT CHRIST CHURCH ON STATE STREET 11:30AM TO 12:30PM. Can no longer use their basement, so no thrift store yet. </t>
    </r>
  </si>
  <si>
    <r>
      <rPr>
        <sz val="11"/>
        <color rgb="FF000000"/>
        <rFont val="Calibri"/>
        <family val="2"/>
      </rPr>
      <t xml:space="preserve">Emergency Shelter Program </t>
    </r>
    <r>
      <rPr>
        <b/>
        <sz val="11"/>
        <color rgb="FF000000"/>
        <rFont val="Calibri"/>
        <family val="2"/>
      </rPr>
      <t>LB completed 01/23/24</t>
    </r>
  </si>
  <si>
    <t>Good Samaritan Haven (General Info/Welcome Center Shelter)</t>
  </si>
  <si>
    <t xml:space="preserve">Good Samaritan Haven </t>
  </si>
  <si>
    <t>1571 US Route 302, Berlin</t>
  </si>
  <si>
    <t>1-802-479-2294</t>
  </si>
  <si>
    <t>Good Samaritan Haven – Transforming the life of those experiencing homelessness</t>
  </si>
  <si>
    <t xml:space="preserve">Dawn Little </t>
  </si>
  <si>
    <t>Street Outreach Coordinator</t>
  </si>
  <si>
    <t>dlittle@goodsamaritanhaven.org</t>
  </si>
  <si>
    <t xml:space="preserve">Call 802-479-2294 </t>
  </si>
  <si>
    <r>
      <rPr>
        <b/>
        <sz val="11"/>
        <color rgb="FF000000"/>
        <rFont val="Calibri"/>
        <family val="2"/>
      </rPr>
      <t>LB - If seeking shelter at ANY LOCATION, call between 7am and 3pm M-F, they are no longer performing intakes for those seeking beds outside of admission hours.</t>
    </r>
    <r>
      <rPr>
        <sz val="11"/>
        <color rgb="FF000000"/>
        <rFont val="Calibri"/>
        <family val="2"/>
      </rPr>
      <t xml:space="preserve"> INTAKE PROCES --&gt; Intake Coordinator will review eiligilty criteria, if meet criteria AND THERE IS A BED, meet with coordinator between 7am and 3pm to do intake paperwork (GSH Intake Assesment Procedure) and get settled. Shelter Manager will perform this duty if the Intake Coordinator is not there. If person doesn't qualify - GSH staff may offer refferal to Economic Services (7:45 am to 4:30 pm) or call 2-1-1 after 4:30 pm for help. </t>
    </r>
    <r>
      <rPr>
        <b/>
        <sz val="11"/>
        <color rgb="FF000000"/>
        <rFont val="Calibri"/>
        <family val="2"/>
      </rPr>
      <t xml:space="preserve">18 trauma-informed rooms with 31 beds </t>
    </r>
  </si>
  <si>
    <t>Good Samaritan Haven (Seminary Street)</t>
  </si>
  <si>
    <t xml:space="preserve">105 N Seminary St, Barre Vermont --- mailing address is PO Box 1104 Barre VT </t>
  </si>
  <si>
    <t>802-479-2294</t>
  </si>
  <si>
    <r>
      <rPr>
        <sz val="11"/>
        <color rgb="FF000000"/>
        <rFont val="Calibri"/>
        <family val="2"/>
      </rPr>
      <t xml:space="preserve">LB - If seeking shelter at ANY LOCATION, call between 7am and 3pm M-F, they are no longer performing intakes for those seeking beds outside of admission hours. TAKE PROCES --&gt; Intake Coordinator will review eiligilty criteria, if meet criteria AND THERE IS A BED, meet with coordinator between 7am and 3pm to do intake paperwork (GSH Intake Assesment Procedure) and get settled. Shelter Manager will perform this duty if the Intake Coordinator is not there. If person doesn't qualify - GSH staff may offer refferal to Economic Services (7:45 am to 4:30 pm) or call 2-1-1 after 4:30 pm for help. </t>
    </r>
    <r>
      <rPr>
        <b/>
        <sz val="11"/>
        <color rgb="FF000000"/>
        <rFont val="Calibri"/>
        <family val="2"/>
      </rPr>
      <t xml:space="preserve">Accomodates up to 17 individuals/room with 3-5 beds each. Has onsite bath, shower, and laundry services. Has personal storage aeas to secure belongings, common space of living/dining and kitchen. shelter oprerates every night from 6:30pm to 7am -- evening meal provided daily </t>
    </r>
  </si>
  <si>
    <r>
      <rPr>
        <sz val="11"/>
        <color rgb="FF000000"/>
        <rFont val="Calibri"/>
        <family val="2"/>
        <scheme val="minor"/>
      </rPr>
      <t xml:space="preserve">Emergency Shelter Program </t>
    </r>
    <r>
      <rPr>
        <b/>
        <sz val="11"/>
        <color rgb="FF000000"/>
        <rFont val="Calibri"/>
        <family val="2"/>
        <scheme val="minor"/>
      </rPr>
      <t xml:space="preserve">LB completed 02/02/24 </t>
    </r>
  </si>
  <si>
    <t xml:space="preserve">Emergency shelter location </t>
  </si>
  <si>
    <t>Good Samaritan Haven (S Barre Road)</t>
  </si>
  <si>
    <t xml:space="preserve">580 South Barre Road, Barre Town </t>
  </si>
  <si>
    <t>https://www.goodsamaritanhaven.org/programs/find-shelter/</t>
  </si>
  <si>
    <t xml:space="preserve">LB 02/02/24: is a sober/Recovery House as of 2023. 8 double occupancy rooms, bath, shower, and laundry on site. Guests share a living room, dining room, kitchen, and personal storage space. GUESTS MUST PROVIDE THEIR OWN MEALS. Limited regular transportation to downtown Barre is provided daily. </t>
  </si>
  <si>
    <r>
      <rPr>
        <sz val="11"/>
        <color rgb="FF000000"/>
        <rFont val="Calibri"/>
        <family val="2"/>
      </rPr>
      <t xml:space="preserve">Health &amp; Safety </t>
    </r>
    <r>
      <rPr>
        <b/>
        <sz val="11"/>
        <color rgb="FF000000"/>
        <rFont val="Calibri"/>
        <family val="2"/>
      </rPr>
      <t>LB completed 02/02/24</t>
    </r>
  </si>
  <si>
    <t xml:space="preserve">Partners with Central Vermont Home Health &amp; Hospice, People's Health &amp; Wellness Clinc, and the VT Department of Health. Offers: 1.) Vaccination clinics (COVID, moneypox, Hepatitis, and more) 2.) COVID testing 3.) Regular nurse visitation 4.) Targeted healthcare support for unsheltered folks. </t>
  </si>
  <si>
    <t xml:space="preserve">1-802-479-2294 </t>
  </si>
  <si>
    <t>https://www.goodsamaritanhaven.org/programs/health-safety/</t>
  </si>
  <si>
    <t>Amelia Klein</t>
  </si>
  <si>
    <t xml:space="preserve">Health &amp; Safety Officer </t>
  </si>
  <si>
    <t>aklein@goodsamaritanhaven.org</t>
  </si>
  <si>
    <t>LB 02/02/24: Offers regular COVID testing, vaccinations, wound care, access to preventative care and healthcare education or those living outdoors and in shelters. Supports guest with dementia, cancer, diabetes, heart disease, chronic communicable disease, depression, and other mental health conditions</t>
  </si>
  <si>
    <r>
      <rPr>
        <sz val="11"/>
        <color rgb="FF000000"/>
        <rFont val="Calibri"/>
        <family val="2"/>
      </rPr>
      <t xml:space="preserve">Food &amp; Nutrition </t>
    </r>
    <r>
      <rPr>
        <b/>
        <sz val="11"/>
        <color rgb="FF000000"/>
        <rFont val="Calibri"/>
        <family val="2"/>
      </rPr>
      <t>LB completed 02/02/24</t>
    </r>
  </si>
  <si>
    <t xml:space="preserve">Meals provided to guests staying at the shelter </t>
  </si>
  <si>
    <t>https://www.goodsamaritanhaven.org/food-program-2/</t>
  </si>
  <si>
    <t>Pat Paola</t>
  </si>
  <si>
    <t>Food Coordinator</t>
  </si>
  <si>
    <t>ppaola@goodsamaritanhaven.org</t>
  </si>
  <si>
    <t>1-802-247-2294</t>
  </si>
  <si>
    <r>
      <rPr>
        <sz val="11"/>
        <color rgb="FF000000"/>
        <rFont val="Calibri"/>
        <family val="2"/>
        <scheme val="minor"/>
      </rPr>
      <t xml:space="preserve">LB - emailed Pat Paola 01/23/24 for clarification of meals times and if they serve meals at all of their locations --&gt; </t>
    </r>
    <r>
      <rPr>
        <b/>
        <sz val="11"/>
        <color rgb="FF000000"/>
        <rFont val="Calibri"/>
        <family val="2"/>
        <scheme val="minor"/>
      </rPr>
      <t xml:space="preserve">UPDATE: they only serve meals to guests </t>
    </r>
  </si>
  <si>
    <t>Camping equipment</t>
  </si>
  <si>
    <t>Provides camping equipment for those living outdoors</t>
  </si>
  <si>
    <t xml:space="preserve">Good Samaritan Haven ??? </t>
  </si>
  <si>
    <r>
      <rPr>
        <sz val="11"/>
        <color rgb="FF000000"/>
        <rFont val="Calibri"/>
        <family val="2"/>
      </rPr>
      <t xml:space="preserve">Food/Nutrition </t>
    </r>
    <r>
      <rPr>
        <b/>
        <sz val="11"/>
        <color rgb="FF000000"/>
        <rFont val="Calibri"/>
        <family val="2"/>
      </rPr>
      <t>LB compelted 02/01/24</t>
    </r>
  </si>
  <si>
    <t xml:space="preserve">Emergency Food Shelf, Weekly Community Lunches, Daily lunch service </t>
  </si>
  <si>
    <t xml:space="preserve">Christ Episcopal Church... sponsored by Full Ladle Feeding Ministries </t>
  </si>
  <si>
    <t xml:space="preserve">64 State Street, Montpelier -- mailing address is PO Box 394, Montpelier VT </t>
  </si>
  <si>
    <t>1-802-223-3631</t>
  </si>
  <si>
    <t>https://sites.google.com/view/christchurchvt/our-ministries/feeding-ministries</t>
  </si>
  <si>
    <t xml:space="preserve">No one listed on website as administrator but Priest is Rev. Kevin Holland Sparrow </t>
  </si>
  <si>
    <t>administrator@christchurchvt.org</t>
  </si>
  <si>
    <r>
      <rPr>
        <b/>
        <sz val="11"/>
        <color rgb="FF000000"/>
        <rFont val="Calibri"/>
        <family val="2"/>
      </rPr>
      <t xml:space="preserve">LB confirmed details with church person. </t>
    </r>
    <r>
      <rPr>
        <sz val="11"/>
        <color rgb="FF000000"/>
        <rFont val="Calibri"/>
        <family val="2"/>
      </rPr>
      <t xml:space="preserve">All 5 churches in Montpelier are currently doing weekday feedings (each church cooks for different day) at this church M-F 11:30 am to 12:30pm. there is no intake, no eligibility critieria, and no paperwork to complete. </t>
    </r>
  </si>
  <si>
    <r>
      <rPr>
        <sz val="11"/>
        <color rgb="FF000000"/>
        <rFont val="Calibri"/>
        <family val="2"/>
      </rPr>
      <t xml:space="preserve">Transportation </t>
    </r>
    <r>
      <rPr>
        <b/>
        <sz val="11"/>
        <color rgb="FF000000"/>
        <rFont val="Calibri"/>
        <family val="2"/>
      </rPr>
      <t>LB COMPLETED 01/30/24</t>
    </r>
  </si>
  <si>
    <t xml:space="preserve">FREE rides for Mad River Valley local SENIOR CITIZENS in Waitsfield, Fayston, Moretown, and Warren </t>
  </si>
  <si>
    <t xml:space="preserve">Mad River Valley Free Wheelin' ... Sponsored by Mad River Seniors, MRV Interfaith Council, &amp; MRV Community Fund. </t>
  </si>
  <si>
    <t>No street address listed -- mailing address is PO Box 132, Waitsfield, VT 05673</t>
  </si>
  <si>
    <t xml:space="preserve">1-802-249-3427 to request ride M-F 9am to 1pm (need at least 2 days notice) -- these are hours to call to request a ride.. leave a message on the weekends </t>
  </si>
  <si>
    <t>https://www.mrvfreewheelin.org/</t>
  </si>
  <si>
    <t xml:space="preserve">Valerie McCord (found on front porch forum) -- found email on front porch forum too </t>
  </si>
  <si>
    <t xml:space="preserve">none listed </t>
  </si>
  <si>
    <t>mrvfree-wheelin@gmail.com</t>
  </si>
  <si>
    <t>1-802-249-3427</t>
  </si>
  <si>
    <r>
      <rPr>
        <b/>
        <sz val="11"/>
        <color rgb="FF000000"/>
        <rFont val="Calibri"/>
        <family val="2"/>
      </rPr>
      <t xml:space="preserve">LB COMPLETED 01/30: </t>
    </r>
    <r>
      <rPr>
        <sz val="11"/>
        <color rgb="FF000000"/>
        <rFont val="Calibri"/>
        <family val="2"/>
      </rPr>
      <t>FREE transportation service for seniors in MRV area - They drive to/from medical appointments, shopping, and social (like post office, hair salon, attorneys office, etc). See link to see wheere they drive from. You can call and schedule a ride between 9am and 1pm M-F (two days of notice required and leave a message on the weekend). HOURS THEY DRIVE: M-F 8am to 5pm, they DO NOT DRIVE ON THE WEEKENDS. If it is an emergency, they have an emergency on the voicemail. THEY DON'T DRIVE WHEN SCHOOLS ARE CLOSED DUE TO BAD WEATHER.</t>
    </r>
  </si>
  <si>
    <t>Childcare</t>
  </si>
  <si>
    <t>St Johnsbury Parent Child Center and Outreach</t>
  </si>
  <si>
    <t>115 lincoln St, St johnsbury VT 05819</t>
  </si>
  <si>
    <t>855-663-5224 &amp; 888-748-6040 Toll Free</t>
  </si>
  <si>
    <t xml:space="preserve">www.nekcavt.org </t>
  </si>
  <si>
    <t>Clean Up</t>
  </si>
  <si>
    <t>Muck out and rebuild, deliver cleaning supplies, do wellness checks, help file disaster claims.</t>
  </si>
  <si>
    <t>NEKO</t>
  </si>
  <si>
    <t>Orleans</t>
  </si>
  <si>
    <t>802-397-2072</t>
  </si>
  <si>
    <t>Ellora Stone</t>
  </si>
  <si>
    <t>Operations Director</t>
  </si>
  <si>
    <t>el@nekorganizing.org</t>
  </si>
  <si>
    <t>Volunteers help by mucking out flooded homes, removing downed trees, completing minor repairs, and tarping roofs after a disaster.</t>
  </si>
  <si>
    <t>World Renew</t>
  </si>
  <si>
    <t>Statewide</t>
  </si>
  <si>
    <t>616-560-8083</t>
  </si>
  <si>
    <t>Carl/Bonnie Bergman</t>
  </si>
  <si>
    <t>Region 1 Manager</t>
  </si>
  <si>
    <t>cwbergman@gmail.com</t>
  </si>
  <si>
    <t>Clothing</t>
  </si>
  <si>
    <t>Clothing, Household Goods and Thrift Shops</t>
  </si>
  <si>
    <t>Connect with Kids ,INC</t>
  </si>
  <si>
    <t xml:space="preserve">166 Eastern Ave, St Johnsbury VT 05819 </t>
  </si>
  <si>
    <t>802-748-9870</t>
  </si>
  <si>
    <t>Disaster Asst.</t>
  </si>
  <si>
    <t>Statewide disaster assistance</t>
  </si>
  <si>
    <t>Vermont Emergency Management</t>
  </si>
  <si>
    <t>45 State Dr. Waterbury VT</t>
  </si>
  <si>
    <t>800-347-0488</t>
  </si>
  <si>
    <t>Penelope Doherty</t>
  </si>
  <si>
    <t>Public Assistance Coordinator</t>
  </si>
  <si>
    <t>penelope.doherty@vermont.gov</t>
  </si>
  <si>
    <t>802-760-8963</t>
  </si>
  <si>
    <t>Community organizer for response and recovery after disasters.</t>
  </si>
  <si>
    <t>Hardwick Town Administrator</t>
  </si>
  <si>
    <t>20 Church St Hardwick VT</t>
  </si>
  <si>
    <t>802-472-6120</t>
  </si>
  <si>
    <t>Opie Upson</t>
  </si>
  <si>
    <t>Town Administrator</t>
  </si>
  <si>
    <t>Disaster Relief</t>
  </si>
  <si>
    <t>Provide efficient, effective assistance to individuals and families affected by a disaster in a single, “one stop shop” location.</t>
  </si>
  <si>
    <t>Danville UCC</t>
  </si>
  <si>
    <t>Danville VT</t>
  </si>
  <si>
    <t>802-751-9583</t>
  </si>
  <si>
    <t>Rev. Doug Carter</t>
  </si>
  <si>
    <t>Reverand</t>
  </si>
  <si>
    <t>dcarter36@charter.net</t>
  </si>
  <si>
    <t>802-684-1151</t>
  </si>
  <si>
    <t>Provides various efficient, effective assistance to individuals and families affected by a disaster from food to filling out forms.</t>
  </si>
  <si>
    <t>Neighbor to Neighbor</t>
  </si>
  <si>
    <t>Hardwick</t>
  </si>
  <si>
    <t>802-441-3301</t>
  </si>
  <si>
    <t>Helen Beattie</t>
  </si>
  <si>
    <t>hardwickneighbors@gmail.com</t>
  </si>
  <si>
    <t>Focuses on the long term recovery of disaster impacted communities. Connects partners locally and internationally with key organizations active in the response — United Nations, NVOAD (National Voluntary Agencies Active in Disaster), World Food Program, Red Cross, FEMA and others.</t>
  </si>
  <si>
    <t>Presbyterian Disaster Network</t>
  </si>
  <si>
    <t>859-536-7792</t>
  </si>
  <si>
    <t>Kathy Riley</t>
  </si>
  <si>
    <t>Associate for Emotional/Spiritual Care</t>
  </si>
  <si>
    <t>kathy.riley523@gmail.com</t>
  </si>
  <si>
    <t xml:space="preserve">Cabot Emergency Response </t>
  </si>
  <si>
    <t>Cabot VT</t>
  </si>
  <si>
    <t>802-498-8245</t>
  </si>
  <si>
    <t>Jenn Miner</t>
  </si>
  <si>
    <t>Coordinator</t>
  </si>
  <si>
    <t>Jenn@cabotvt.us</t>
  </si>
  <si>
    <t>Glover Select Board</t>
  </si>
  <si>
    <t>Glover VT</t>
  </si>
  <si>
    <t>802-673-4030</t>
  </si>
  <si>
    <t>Phil Brooks</t>
  </si>
  <si>
    <t>Assisted with unmet needs coordination</t>
  </si>
  <si>
    <t>info@townofglover.com</t>
  </si>
  <si>
    <t>Education</t>
  </si>
  <si>
    <t>Focuses on education and initiatives in the schools and in the community that aim towards preventing gender-based violence and creating a community where abuse and oppression are acknowledged and addressed.</t>
  </si>
  <si>
    <t>Umbrella/HUB</t>
  </si>
  <si>
    <t>St. Johnsbury</t>
  </si>
  <si>
    <t>802-535-1985</t>
  </si>
  <si>
    <t>Juliet Emas</t>
  </si>
  <si>
    <t>juliet@umbrellanek.org</t>
  </si>
  <si>
    <t>Emergency Rescue</t>
  </si>
  <si>
    <t>Hardwick Rescue runs two ambulances from its headquarters on Creamery Road near the center of Hardwick, Vermont.</t>
  </si>
  <si>
    <t>Hardwick Emergency Rescue Squad</t>
  </si>
  <si>
    <t>301-613-7210</t>
  </si>
  <si>
    <t>Lindsay O'Steen</t>
  </si>
  <si>
    <t>President</t>
  </si>
  <si>
    <t>osteenlins@gmail.com</t>
  </si>
  <si>
    <t>Eyeglasses/ Hearing Aids</t>
  </si>
  <si>
    <t>Troy &amp; Area Lions Clubs</t>
  </si>
  <si>
    <t xml:space="preserve">Meeting: Westfield Community Center, 59 North Hill RD, Westfield VT </t>
  </si>
  <si>
    <t>802-744-9927</t>
  </si>
  <si>
    <t>Connie or Yvan LaPlume</t>
  </si>
  <si>
    <t>Finances</t>
  </si>
  <si>
    <t>Disaster relief funding</t>
  </si>
  <si>
    <t>Catholic Charities</t>
  </si>
  <si>
    <t>802-658-6111 ext. 1110</t>
  </si>
  <si>
    <t>Mary Beth Pinard</t>
  </si>
  <si>
    <t>mbpinard@vermontcatholic.org</t>
  </si>
  <si>
    <t>Irene Manion</t>
  </si>
  <si>
    <t>Emergency Aid Coordinator</t>
  </si>
  <si>
    <t>imanion@vermontcatholic.org</t>
  </si>
  <si>
    <t>802-658-6111 ext. 1402</t>
  </si>
  <si>
    <t>Provides funding for local nonprofits during disasters.</t>
  </si>
  <si>
    <t>Passumpsic Bank</t>
  </si>
  <si>
    <t>802-476-7024</t>
  </si>
  <si>
    <t>Pam Sanderson</t>
  </si>
  <si>
    <t>Retail Branch Administrator</t>
  </si>
  <si>
    <t>See website</t>
  </si>
  <si>
    <t>Food</t>
  </si>
  <si>
    <t>Multi-site food share pantry that is committed to innovating and collaborating as a key partner in building a resilient local community in the Greater Hardwick area.</t>
  </si>
  <si>
    <t>Hardwick Food Pantry</t>
  </si>
  <si>
    <t>802-472-5940</t>
  </si>
  <si>
    <t>Heather Davis</t>
  </si>
  <si>
    <t>Director</t>
  </si>
  <si>
    <t>director@hardwickfoodpantry.org</t>
  </si>
  <si>
    <t>The Open Door's food shelf provides quality food items to households experiencing food insecurity.</t>
  </si>
  <si>
    <t>Open Door Food Pantry</t>
  </si>
  <si>
    <t>802-535-4702</t>
  </si>
  <si>
    <t>Kay Hopkins</t>
  </si>
  <si>
    <t>Board President</t>
  </si>
  <si>
    <t>nanakay826@gmail.com</t>
  </si>
  <si>
    <t>802-684-2124</t>
  </si>
  <si>
    <t>802-593-1959</t>
  </si>
  <si>
    <t>Rita Kitchel</t>
  </si>
  <si>
    <t>rkitchel26@gmail.com</t>
  </si>
  <si>
    <t>802-684-2205</t>
  </si>
  <si>
    <t>Food bank, meal service</t>
  </si>
  <si>
    <t>Neighbors in Action</t>
  </si>
  <si>
    <t>Lyndonville/Cabot</t>
  </si>
  <si>
    <t>802-626-1212</t>
  </si>
  <si>
    <t>Elizabeth Vitale</t>
  </si>
  <si>
    <t>elizabeth@neighborsinactionvt.org</t>
  </si>
  <si>
    <t>Staffing and organizing meals for the marganilized and elderly community.</t>
  </si>
  <si>
    <t>Civic Standard</t>
  </si>
  <si>
    <t>Rose Friedman</t>
  </si>
  <si>
    <t>Founder</t>
  </si>
  <si>
    <t>thecivicstandard@gmail.com</t>
  </si>
  <si>
    <t>Tara Resse</t>
  </si>
  <si>
    <t>Provides charitable food to more than 280 food shelves, meal sites, shelters, senior centers and after-school programs throughout Vermont.</t>
  </si>
  <si>
    <t>VT Food Bank</t>
  </si>
  <si>
    <t>802-477-4102</t>
  </si>
  <si>
    <t>Jason Maring</t>
  </si>
  <si>
    <t>Chief Operations Officer</t>
  </si>
  <si>
    <t>jmaring@vtfoodbank.org</t>
  </si>
  <si>
    <t>603-491-4180</t>
  </si>
  <si>
    <t>Food &amp; Finance</t>
  </si>
  <si>
    <t>Food cards, assistance with rent or security deposits and assistance to pay outstanding utility or fuel bills.</t>
  </si>
  <si>
    <t>Corpus Christi Parish/St. Vincent de Paul</t>
  </si>
  <si>
    <t>49 Winter St. St.Johnsbury VT</t>
  </si>
  <si>
    <t>802-233-8497</t>
  </si>
  <si>
    <t>Father Lance Harlow</t>
  </si>
  <si>
    <t>Senior clergy member</t>
  </si>
  <si>
    <t>charityadmins@vermontcatholic.org</t>
  </si>
  <si>
    <t>Food &amp; Hygiene</t>
  </si>
  <si>
    <t>Help with disaster relief in local areas with food and hygiene goods.</t>
  </si>
  <si>
    <t>Danville Baptist Church</t>
  </si>
  <si>
    <t>301 Wheelock Rd. Danville VT</t>
  </si>
  <si>
    <t>802-535-8559</t>
  </si>
  <si>
    <t>Pastor Diane Raymond</t>
  </si>
  <si>
    <t>Pastor</t>
  </si>
  <si>
    <t>dianewraymond@gmail.com</t>
  </si>
  <si>
    <t>Help with disaster relief in local areas with food pantry and hygiene goods.</t>
  </si>
  <si>
    <t>W. Danville Methodist Church</t>
  </si>
  <si>
    <t>802-535-7234</t>
  </si>
  <si>
    <t>Pastor Pam Smith</t>
  </si>
  <si>
    <t>breann802@gmail.com</t>
  </si>
  <si>
    <t>802-584-3765</t>
  </si>
  <si>
    <t>Health</t>
  </si>
  <si>
    <r>
      <t>Works to </t>
    </r>
    <r>
      <rPr>
        <sz val="11"/>
        <color rgb="FF040C28"/>
        <rFont val="Calibri"/>
        <family val="2"/>
        <scheme val="minor"/>
      </rPr>
      <t>improve access to health services such as immunizations, mammograms, HIV/AIDS testing and care, and prenatal care</t>
    </r>
    <r>
      <rPr>
        <sz val="11"/>
        <color rgb="FF4D5156"/>
        <rFont val="Calibri"/>
        <family val="2"/>
        <scheme val="minor"/>
      </rPr>
      <t>. </t>
    </r>
  </si>
  <si>
    <t>Department of Health</t>
  </si>
  <si>
    <t>100 Main St, Newport VT</t>
  </si>
  <si>
    <t>802-777-7851</t>
  </si>
  <si>
    <t>Becky Petelle</t>
  </si>
  <si>
    <t>Emergency Preparedness Specialist</t>
  </si>
  <si>
    <t>rebecca.petelle@vermont.gov</t>
  </si>
  <si>
    <t>Home Repairs</t>
  </si>
  <si>
    <t>Empowering individuals and strengthening Vermont communities through workforce development, poverty relief, and environmental stewardship.</t>
  </si>
  <si>
    <t>329 Harvest Lane Suite 200 Williston</t>
  </si>
  <si>
    <t>802-857-4344</t>
  </si>
  <si>
    <t>Tom Longsteth</t>
  </si>
  <si>
    <t>HaveK2:K35 a training site in Newport</t>
  </si>
  <si>
    <t>tlongsteth@resourcevt.org</t>
  </si>
  <si>
    <t>802-777-7430</t>
  </si>
  <si>
    <t>A non-profit organization that partners with financial donors, local families, and community volunteers to build and sell affordable homes in Northwest Vermont. </t>
  </si>
  <si>
    <t>Habitat for Humanity</t>
  </si>
  <si>
    <t>459 Portland St. St. Johnsbury VT</t>
  </si>
  <si>
    <t>802-751-1212</t>
  </si>
  <si>
    <t>Patricia Janssen</t>
  </si>
  <si>
    <t>pjanssen@nekhabitat.org</t>
  </si>
  <si>
    <t xml:space="preserve">Potential workers brought off the sideline gaining industry recognized skills and getting placed with employers in high growth jobs, affordable
housing construction, weatherization, access modification, habitat protection, and improvements to state lands and buildings completed across the state.
</t>
  </si>
  <si>
    <t>Serve Learn Earn</t>
  </si>
  <si>
    <t>Williston</t>
  </si>
  <si>
    <t>662-641-0518</t>
  </si>
  <si>
    <t>Kate Gluckman</t>
  </si>
  <si>
    <t>kate.gluckman@vycc.org</t>
  </si>
  <si>
    <t>802-624-0406</t>
  </si>
  <si>
    <t>Meghan Wayland</t>
  </si>
  <si>
    <t>meghan@nekorganizing.org</t>
  </si>
  <si>
    <t>Provides food, mental, physical and financial help.</t>
  </si>
  <si>
    <t>NEK Prosper</t>
  </si>
  <si>
    <t>161 Sherman Dr. St. Johnsbury</t>
  </si>
  <si>
    <t>802-274-2344</t>
  </si>
  <si>
    <t>Kari White</t>
  </si>
  <si>
    <t>kariw@nchcvt.org</t>
  </si>
  <si>
    <t> Affordable housing and home repair options</t>
  </si>
  <si>
    <t>Rural Edge</t>
  </si>
  <si>
    <t>48 Elm St. Lyndonville VT</t>
  </si>
  <si>
    <t>802-535-3555</t>
  </si>
  <si>
    <t>Patrick Shattuck</t>
  </si>
  <si>
    <t>info@ruraledge.org</t>
  </si>
  <si>
    <t>Home repairs and rebuilds</t>
  </si>
  <si>
    <t>528 Essex Rd Williston VT</t>
  </si>
  <si>
    <t>802-857-5296</t>
  </si>
  <si>
    <t>Skyler Wilkinson</t>
  </si>
  <si>
    <t>Community Outreach Coordinator/Restore</t>
  </si>
  <si>
    <t>swilkinson@vermonthabitat.org</t>
  </si>
  <si>
    <t>Justin Kelley</t>
  </si>
  <si>
    <t>Regional Director</t>
  </si>
  <si>
    <t>jkelley@vermonthabitat.org</t>
  </si>
  <si>
    <t>802-280-5066</t>
  </si>
  <si>
    <t>Zachariah Watson</t>
  </si>
  <si>
    <t>zach@centralvermont.org</t>
  </si>
  <si>
    <t>H.O.P.E</t>
  </si>
  <si>
    <t>136 Church StmLyndonville VT 05851</t>
  </si>
  <si>
    <t>802-626-3228</t>
  </si>
  <si>
    <t>www.hopevermont.com/</t>
  </si>
  <si>
    <t>hope.in.nek@gmail.com</t>
  </si>
  <si>
    <t>Salvation Army Thrift Store</t>
  </si>
  <si>
    <t xml:space="preserve">250 Railroad S, St Johnsbury VT 05819 </t>
  </si>
  <si>
    <t>802-748-5836</t>
  </si>
  <si>
    <t>M,W,TH,Sat 9am-</t>
  </si>
  <si>
    <t xml:space="preserve">Housing    </t>
  </si>
  <si>
    <t>Professionals, industry leaders, and driven citizens to provide housing, outdoor recreation and education.</t>
  </si>
  <si>
    <t>NEK Collaborative</t>
  </si>
  <si>
    <t>540-797-9038</t>
  </si>
  <si>
    <t>Jenn Carlo</t>
  </si>
  <si>
    <t>jennifer@nekcollaborative.org</t>
  </si>
  <si>
    <t>Various housing programs for individuals/farms.</t>
  </si>
  <si>
    <t>State Director of Rural Development</t>
  </si>
  <si>
    <t>Sarah.Waring@usda.gov</t>
  </si>
  <si>
    <t>Various housing programs for families and individuals.</t>
  </si>
  <si>
    <t>US Dept. Housing &amp; Urban Development</t>
  </si>
  <si>
    <t>802-951-6290</t>
  </si>
  <si>
    <t>Sean Thomas</t>
  </si>
  <si>
    <t>State Director</t>
  </si>
  <si>
    <t>sean.w.thomas@hud.gov</t>
  </si>
  <si>
    <t>Housing</t>
  </si>
  <si>
    <t xml:space="preserve">Economic Services </t>
  </si>
  <si>
    <t>800-479-6151</t>
  </si>
  <si>
    <t> Rotary Foundation grants bring service project ideas to life.</t>
  </si>
  <si>
    <t>Newport Rotary Club</t>
  </si>
  <si>
    <t>meeting: East Side Restaurant, 47 Landing St, Newport VT 05855</t>
  </si>
  <si>
    <t>Jennifer Harlow Jacobs</t>
  </si>
  <si>
    <t>Tuesday 12:15pm</t>
  </si>
  <si>
    <t>Kingdom Impact Rotary Club</t>
  </si>
  <si>
    <t xml:space="preserve">meeting: TBA , West Danville VT  </t>
  </si>
  <si>
    <t>Sundays    TBA</t>
  </si>
  <si>
    <t>Lyndonville Rotary Club</t>
  </si>
  <si>
    <t>First Congregational Church, Middle St, Lyndonville VT 05851</t>
  </si>
  <si>
    <t xml:space="preserve">Wedesdays 12:15pm </t>
  </si>
  <si>
    <t>St Johnsbury Rotary Club</t>
  </si>
  <si>
    <t>meeting: Union Baptist Church, 932US-5, St Johnsbury VT 05819</t>
  </si>
  <si>
    <t>Thursdays 12:15pm</t>
  </si>
  <si>
    <t>Derby Lions Clubs</t>
  </si>
  <si>
    <t>Meeting: Derby Town Office, Main St, Derby VT</t>
  </si>
  <si>
    <t>3rd Wednesday 7pm</t>
  </si>
  <si>
    <t>Services such as shelters, emergency food, medical care, clean-up services, and access to government programs.</t>
  </si>
  <si>
    <t>Green Mountain United Way</t>
  </si>
  <si>
    <t>NEK</t>
  </si>
  <si>
    <t>802-613-3989</t>
  </si>
  <si>
    <t>Tawnya Kristen</t>
  </si>
  <si>
    <t>TKristen@gmunitedway.org</t>
  </si>
  <si>
    <t>Community-based activities, essential supports, connections to resources, and skill building opportunities to all members of the Northeast Kingdom of Vermont. </t>
  </si>
  <si>
    <t>NEKCA</t>
  </si>
  <si>
    <t>802-323-7006</t>
  </si>
  <si>
    <t>Paige Hartsell</t>
  </si>
  <si>
    <t>Community Outreach Coordinator</t>
  </si>
  <si>
    <t>phartsell@neckavt.org</t>
  </si>
  <si>
    <t>(802) 624-0454</t>
  </si>
  <si>
    <t>Jenna O'Farrell</t>
  </si>
  <si>
    <t>jofarrell@nekcavt.org</t>
  </si>
  <si>
    <t>Emergency transportation services, thereby saving additional resources. Rides to Recovery and Job Access.</t>
  </si>
  <si>
    <t>RCT</t>
  </si>
  <si>
    <t>Lyndonville</t>
  </si>
  <si>
    <t>1677 Industrial Parkway, Lyndonville, VT</t>
  </si>
  <si>
    <t>Caleb Grant</t>
  </si>
  <si>
    <t>caleb@riderct.org</t>
  </si>
  <si>
    <t>802-748-1301</t>
  </si>
  <si>
    <t>Transportion for the elder,person with disabilitirs</t>
  </si>
  <si>
    <t>RCT Transportion</t>
  </si>
  <si>
    <t>1677 Industrail PWY Lyndonville Vt 05851</t>
  </si>
  <si>
    <t>802-748-8170 and Toll free 855-811-6360</t>
  </si>
  <si>
    <t>www.riderct.org</t>
  </si>
  <si>
    <t>infor@rideRCT.org</t>
  </si>
  <si>
    <t>Monday - Sunday 8:00am - 7:00pm</t>
  </si>
  <si>
    <t>Contractors, skilled workers, volunteers, vouchers for homegoods, appliances, clothing etc.</t>
  </si>
  <si>
    <t xml:space="preserve"> training site in Newport, Hyde Park, Williston</t>
  </si>
  <si>
    <t>No cost MAT, Medical Financial assistance</t>
  </si>
  <si>
    <t>Lamoille Health Partners</t>
  </si>
  <si>
    <t>Greg Stefanski</t>
  </si>
  <si>
    <t>Lamoille Flood Task Force</t>
  </si>
  <si>
    <t>gstefanski@lamoillehealthpartners.org</t>
  </si>
  <si>
    <t>802-730-2720</t>
  </si>
  <si>
    <t xml:space="preserve">Firewood Program, FamilyWize Prescription Card, 211 resource directory, emergency financial assistance </t>
  </si>
  <si>
    <t>United Way Lamoille County</t>
  </si>
  <si>
    <t>Clarissa French</t>
  </si>
  <si>
    <t>clarissa@uwlamoille.org</t>
  </si>
  <si>
    <t>802-888-3252</t>
  </si>
  <si>
    <t>Leaves of Change VT</t>
  </si>
  <si>
    <t>Sarah Henshaw</t>
  </si>
  <si>
    <t>sarah@leavesofchangevt.com</t>
  </si>
  <si>
    <t>802-730-9513</t>
  </si>
  <si>
    <t>Red Cross</t>
  </si>
  <si>
    <t>Michaela Olin</t>
  </si>
  <si>
    <t>michaela.olin@redcross.org</t>
  </si>
  <si>
    <t>802-999-4212</t>
  </si>
  <si>
    <t>Emily Lev</t>
  </si>
  <si>
    <t>Lamoille Flood Task Force (Communications)</t>
  </si>
  <si>
    <t>emily@uwlamoille.org</t>
  </si>
  <si>
    <t>802-503-7155</t>
  </si>
  <si>
    <t>Mobile crisis team, crisis stabilization program, emotional support</t>
  </si>
  <si>
    <t>Lamoille Mental Health Services</t>
  </si>
  <si>
    <t>Sherry Marcelino</t>
  </si>
  <si>
    <t>Lamoille Task Force (Mental Health)</t>
  </si>
  <si>
    <t>sherry.marcelino@lamoille.org</t>
  </si>
  <si>
    <t>802-730-6255</t>
  </si>
  <si>
    <t>Direct Service Grant</t>
  </si>
  <si>
    <t>food cards, assistance with rent or security deposits, and assistance to pay outstanding utility or fuel bills</t>
  </si>
  <si>
    <t>heating and ulitiy asstistance</t>
  </si>
  <si>
    <t>250    Industrail Pk Dr, Morrisville VT 05661</t>
  </si>
  <si>
    <t>802-888-7993</t>
  </si>
  <si>
    <t>Fire Wood</t>
  </si>
  <si>
    <t>MSI</t>
  </si>
  <si>
    <t>171 Locke Ave N.Hyde Park VT</t>
  </si>
  <si>
    <t>802-635-9663</t>
  </si>
  <si>
    <t>John St Amour</t>
  </si>
  <si>
    <t>Manager</t>
  </si>
  <si>
    <t>john.stamour@msivt</t>
  </si>
  <si>
    <t>802-871-0456</t>
  </si>
  <si>
    <t>Food pantry,  assistance with rent or security deposits, and assistance to pay outstanding utility or fuel bills</t>
  </si>
  <si>
    <t>Most Holy Name Church</t>
  </si>
  <si>
    <t>301 Brooklyn St.
Morrisville, VT 05661</t>
  </si>
  <si>
    <t>802.888.3318</t>
  </si>
  <si>
    <t>Mary Elfer</t>
  </si>
  <si>
    <t>Director of Social Action Ministry</t>
  </si>
  <si>
    <t>mhnj@vermontcatholic.org</t>
  </si>
  <si>
    <t>802-888-3318</t>
  </si>
  <si>
    <t>250 Industrial Park Dr , Morricville</t>
  </si>
  <si>
    <t>World Central Kitchen</t>
  </si>
  <si>
    <t>United Church of Johnson</t>
  </si>
  <si>
    <t xml:space="preserve">100 Lower Main St W Johnson </t>
  </si>
  <si>
    <t xml:space="preserve">Food </t>
  </si>
  <si>
    <t>3SquaresVT , Commodity Supplemental Food Program</t>
  </si>
  <si>
    <t>Food &amp; Finances</t>
  </si>
  <si>
    <t>food, gas cards, assistance with rent and utilities. Winter coat distribution. Use of space.</t>
  </si>
  <si>
    <t>UCC Morrisville</t>
  </si>
  <si>
    <t>(802) 888-2225</t>
  </si>
  <si>
    <t>Rev. Becca Girrel</t>
  </si>
  <si>
    <t>Lamoille Task Force (Supplies/Donantions)</t>
  </si>
  <si>
    <t>pastorbeccag@gmail.com</t>
  </si>
  <si>
    <t>802-917-4117</t>
  </si>
  <si>
    <t>Food &amp; Spiritual Care</t>
  </si>
  <si>
    <t>Food distribution, volunteers, spiritual care</t>
  </si>
  <si>
    <t>Stowe Church</t>
  </si>
  <si>
    <t>137 Main St. Stowe VT</t>
  </si>
  <si>
    <t>Rev. Dan Haugh</t>
  </si>
  <si>
    <t>Reverend</t>
  </si>
  <si>
    <t>dan@stowechurch.org</t>
  </si>
  <si>
    <t>802-253-7257</t>
  </si>
  <si>
    <t>Government</t>
  </si>
  <si>
    <t>Homegoods, vouchers, furniture</t>
  </si>
  <si>
    <t>Building Materials, Volunteers, Home Repair Grant</t>
  </si>
  <si>
    <t>Household Goods &amp; Building Material</t>
  </si>
  <si>
    <t>590 E Main St, Hyde Park, VT 05655</t>
  </si>
  <si>
    <t>802-851-8333</t>
  </si>
  <si>
    <t>Tues-Sat 9am-5pm</t>
  </si>
  <si>
    <t>Home Repairs Loans and Grants</t>
  </si>
  <si>
    <t xml:space="preserve">Home repair loans and grants, </t>
  </si>
  <si>
    <t>Homegoods</t>
  </si>
  <si>
    <t>mattress sofa warehouse</t>
  </si>
  <si>
    <t>Retail Store</t>
  </si>
  <si>
    <t>133 Gallery Ln, Morriston VT 05661</t>
  </si>
  <si>
    <t>802-888-3979</t>
  </si>
  <si>
    <t>open until 6pm</t>
  </si>
  <si>
    <t xml:space="preserve">Second Chance </t>
  </si>
  <si>
    <t>37 Brigham St, Morriston VT 05661</t>
  </si>
  <si>
    <t>802-888-5664</t>
  </si>
  <si>
    <t xml:space="preserve">9am - 4pm Mon - </t>
  </si>
  <si>
    <t>Food, shelter, community referrals</t>
  </si>
  <si>
    <t>Lamoille Shelter</t>
  </si>
  <si>
    <t>Kim Anetsberger</t>
  </si>
  <si>
    <t>Lamoille Task Force (Housing)</t>
  </si>
  <si>
    <t>kanetsberger@lamoilleshelter.org</t>
  </si>
  <si>
    <t>802-999-1417</t>
  </si>
  <si>
    <t>Multi family housing units,  Community Development Block Grant Disaster Recovery (CDBG-DR) funds</t>
  </si>
  <si>
    <t>HUD</t>
  </si>
  <si>
    <t>95 St. Paul St Suite 440 Burlington VT</t>
  </si>
  <si>
    <t xml:space="preserve">State Director </t>
  </si>
  <si>
    <t>Medical</t>
  </si>
  <si>
    <t>Northern Emergency Medical Service</t>
  </si>
  <si>
    <t>802-635-3600</t>
  </si>
  <si>
    <t>Mental Health</t>
  </si>
  <si>
    <t>Lamoille Mental Health Crisis Team</t>
  </si>
  <si>
    <t>802-888-5026</t>
  </si>
  <si>
    <t>Needs Assessments</t>
  </si>
  <si>
    <t>Community Needs Assessment, LTRG Trainings</t>
  </si>
  <si>
    <t>funding and help for food, clothing and other necessities in emergency situations</t>
  </si>
  <si>
    <t>Lamoille Family Center</t>
  </si>
  <si>
    <t>Jeff Hunsberger</t>
  </si>
  <si>
    <t>Lamoille Task Force (Operations)</t>
  </si>
  <si>
    <t>jhunsberger@lamoillefamilycenter.org</t>
  </si>
  <si>
    <t>802-730-4033</t>
  </si>
  <si>
    <t>Emergency supplies, Volunteers, response coordination</t>
  </si>
  <si>
    <t>Education, social services, environment</t>
  </si>
  <si>
    <t>Cambridge Area Rotary Club</t>
  </si>
  <si>
    <t>meeting: 2nd Congregational Church, 16 Church St, Jeffersonville VT 05444</t>
  </si>
  <si>
    <t>Thomas Lepsic</t>
  </si>
  <si>
    <t>Thursdays 7am</t>
  </si>
  <si>
    <t>Lomoille Family Center</t>
  </si>
  <si>
    <t>802-888-5229</t>
  </si>
  <si>
    <t>Stowe Rotary Club</t>
  </si>
  <si>
    <t>meeting: Trapp Family Lodge, 700 Trapp Hill Rd, Stowe VT 05672</t>
  </si>
  <si>
    <t>United Way of lamoille County</t>
  </si>
  <si>
    <t>802-888-32520ext. 1</t>
  </si>
  <si>
    <t>RCT's Demand Response Program , Non-Emergency Medical Transportation</t>
  </si>
  <si>
    <t>VT Transportation</t>
  </si>
  <si>
    <t>Lamoille Task Force (Transportation)</t>
  </si>
  <si>
    <t>Transportion Bus Service</t>
  </si>
  <si>
    <t>802-748-8170</t>
  </si>
  <si>
    <t>Every Monday and Thursday -Johnson to Morrisville- 10:04 Highland &amp; Westcomb- 10:08 Vermont State Univ-10:11 Comm. Housing School St Return at noon</t>
  </si>
  <si>
    <t>Transportion</t>
  </si>
  <si>
    <t>RCT- MORRISVILLE SATELLITE OFFICE</t>
  </si>
  <si>
    <t>197 Harrel St Suite 3 Morrisville VT 05661</t>
  </si>
  <si>
    <t>802-888-6200 &amp; 855-811-6360 Toll Free</t>
  </si>
  <si>
    <t>http://www.riderct.org/elder-and-person-with-disabilities-transportion</t>
  </si>
  <si>
    <t>info@ridert.org</t>
  </si>
  <si>
    <t>Volunteers</t>
  </si>
  <si>
    <t>Melanie Carpenter</t>
  </si>
  <si>
    <t>Lamoille Task Force (Volunteers)</t>
  </si>
  <si>
    <t>melaniescarpenter@gmail.com</t>
  </si>
  <si>
    <t>802-793-4679</t>
  </si>
  <si>
    <t>The Alchemist Foundation</t>
  </si>
  <si>
    <t>Liz Schlegel</t>
  </si>
  <si>
    <t>liz@alchemistbeer.com</t>
  </si>
  <si>
    <t>802-279-4695</t>
  </si>
  <si>
    <t>North Central Vermont Recovery</t>
  </si>
  <si>
    <t>802-851-8120</t>
  </si>
  <si>
    <t xml:space="preserve">Additional Links </t>
  </si>
  <si>
    <t>Burlington Emergency Service</t>
  </si>
  <si>
    <t>802-660-9130</t>
  </si>
  <si>
    <t>Same</t>
  </si>
  <si>
    <t>Burlington Rotary Club</t>
  </si>
  <si>
    <t xml:space="preserve">meeting: The Chase Mill- East Entrance, 1 Mill St, All Learners Network- Conference room, Burlington  VT 05401 </t>
  </si>
  <si>
    <t>Jesse Beck</t>
  </si>
  <si>
    <t xml:space="preserve">Tuesdays  4:30pm </t>
  </si>
  <si>
    <t>Burlington Sunrise Rotary Club</t>
  </si>
  <si>
    <t>meeting: In Person &amp; Zoom, 645 Pine St, Burlington VT 05401</t>
  </si>
  <si>
    <t xml:space="preserve">Fridays 7:45pm; 2nd &amp; 4th Fridays Jan-Oct, 1st &amp; 3rd Fridays Nov &amp; DEC </t>
  </si>
  <si>
    <r>
      <t>Food services for Addison (in </t>
    </r>
    <r>
      <rPr>
        <sz val="11"/>
        <color rgb="FF4578BC"/>
        <rFont val="Calibri"/>
        <family val="2"/>
        <scheme val="minor"/>
      </rPr>
      <t>Addison Food Shelf</t>
    </r>
    <r>
      <rPr>
        <sz val="11"/>
        <color rgb="FF000000"/>
        <rFont val="Calibri"/>
        <family val="2"/>
        <scheme val="minor"/>
      </rPr>
      <t>) and Franklin &amp; Grand Isle Counties (in St. Albans via </t>
    </r>
    <r>
      <rPr>
        <sz val="11"/>
        <color rgb="FF4578BC"/>
        <rFont val="Calibri"/>
        <family val="2"/>
        <scheme val="minor"/>
      </rPr>
      <t>Northwest Family Foods</t>
    </r>
    <r>
      <rPr>
        <sz val="11"/>
        <color rgb="FF000000"/>
        <rFont val="Calibri"/>
        <family val="2"/>
        <scheme val="minor"/>
      </rPr>
      <t>)</t>
    </r>
  </si>
  <si>
    <t>CCA</t>
  </si>
  <si>
    <t>5 Lemnah Drive, Suite 5 - St. Albans, VT 05478</t>
  </si>
  <si>
    <t>802-527-7392</t>
  </si>
  <si>
    <t>8:30 am to 4:00 pm, Mon – Fri, except holidays</t>
  </si>
  <si>
    <t>Distribution of Farm to Family Coupons, provided annually between July 1st - September 30th or until supplies run out</t>
  </si>
  <si>
    <t>CCA/ CVOEO</t>
  </si>
  <si>
    <t>255 South Champlain Street - Burlington, VT 05402</t>
  </si>
  <si>
    <t>802-863-6248</t>
  </si>
  <si>
    <t>8:30 am to 4 pm, Mon – Fri, except holidays</t>
  </si>
  <si>
    <t>is a state-run program that helps pay for your primary heat source. Applications for support are accepted year-round, though you must apply before the end of February to receive a benefit for the current heating season. Benefits are only issued once per year, usually in mid to late November. Eligibility is income based.</t>
  </si>
  <si>
    <t>Chittenden Community Action</t>
  </si>
  <si>
    <t>54 Creek Road, Suite A - Middlebury, VT 05753</t>
  </si>
  <si>
    <t>802-388-2285</t>
  </si>
  <si>
    <t> 8 am to 4 pm, Mon – Fri,</t>
  </si>
  <si>
    <t>Chittenden County Emergency Management</t>
  </si>
  <si>
    <t>802-846-4490</t>
  </si>
  <si>
    <t>Colchester Lions Clubs</t>
  </si>
  <si>
    <t>Meeting: Malletts Bay Congregational Church, 1672 W Lakeshore Dr, Colchester VT</t>
  </si>
  <si>
    <t>www.e-clubhouse.org/sites/colhestervt/</t>
  </si>
  <si>
    <t>1st Wednesday 6:30pm</t>
  </si>
  <si>
    <t>Colchester-Milton Rotary Club</t>
  </si>
  <si>
    <t>meeting: McGillicuddy's On The Green, 18 Severance Rd, Colchester VT 05446</t>
  </si>
  <si>
    <t>Thursdays 12pm</t>
  </si>
  <si>
    <t>CSH Rotary Club</t>
  </si>
  <si>
    <t>meeting: Shelburne United Methodist Church, Shelburne VT 05482</t>
  </si>
  <si>
    <t>Dan York</t>
  </si>
  <si>
    <t xml:space="preserve">Wednesdays  7:30pm </t>
  </si>
  <si>
    <t>Essex Junction Lions Clubs</t>
  </si>
  <si>
    <t>Meeting: Essex Police Station, RT 7, Georgia VT</t>
  </si>
  <si>
    <t>http://essexjucntionslions.wixsite.com/ejlionsclub/</t>
  </si>
  <si>
    <t>essexlions@myfairpoint.net</t>
  </si>
  <si>
    <t xml:space="preserve">2nd Wednesday 6:30pm </t>
  </si>
  <si>
    <t>Essex Rotary Club</t>
  </si>
  <si>
    <t>The Essex Vermont's Culinary Resort &amp; Spa, Essex Junction VT 05451</t>
  </si>
  <si>
    <t>Steve Schmida</t>
  </si>
  <si>
    <t>Wednesdays  12:10</t>
  </si>
  <si>
    <t xml:space="preserve">Clothing and household goods. Health &amp; Safety , mask required </t>
  </si>
  <si>
    <t>Goodwill</t>
  </si>
  <si>
    <t>1080 Shelburne Rd, S Burlington VT 05403</t>
  </si>
  <si>
    <t>802-658-5359</t>
  </si>
  <si>
    <t xml:space="preserve">closes 8pm </t>
  </si>
  <si>
    <t>Sell and accept gently used or new furniture, building materials, cabinets, houshold goods and appliances, and use the raised funds to buildHabital homes throughout Chittenden County. These homes make it  for low-income working families in the community to leave behind sub-standard rental housing and get a hand-up (not a hand out) to a better life.</t>
  </si>
  <si>
    <t>Habitat for Humanity ReStore</t>
  </si>
  <si>
    <t xml:space="preserve">528 Essex Rd RT2A, Williston VT </t>
  </si>
  <si>
    <t>Mon- Fri 10:00am- 6pm   Sat-Sunday 10am-5pm</t>
  </si>
  <si>
    <t>414 Route 7, Milton VT</t>
  </si>
  <si>
    <t>802-891-9829</t>
  </si>
  <si>
    <t>104 Robinhood Dr, Swanton VT</t>
  </si>
  <si>
    <t>802-868-2551</t>
  </si>
  <si>
    <t>Habitat Hosehold goods &amp; Buiding Material Store</t>
  </si>
  <si>
    <t>339 Pine St Burlington VT 05401</t>
  </si>
  <si>
    <t>802-846-4015 &amp; 802-857-4345</t>
  </si>
  <si>
    <t>Tues-Sat 100am - 5pm drop off until 4pm</t>
  </si>
  <si>
    <t>329 Harvest Ln Suite 200, Willston VT 05495</t>
  </si>
  <si>
    <t>802-857-4361 &amp; 802-857-4345</t>
  </si>
  <si>
    <t>Mon-Sat 10am-6pm drop-off until 5pm Sun 10am-5pm drop off ntil 4pm</t>
  </si>
  <si>
    <t xml:space="preserve">Jericho-Underhill Lions Clubs </t>
  </si>
  <si>
    <t>Browns River Middle School, 20 River RD, Jericho VT</t>
  </si>
  <si>
    <t>2nd Monday 7pm</t>
  </si>
  <si>
    <t>Salvation Army</t>
  </si>
  <si>
    <t>64 Main St, Burlington VT 05401</t>
  </si>
  <si>
    <t>M,W,TH,F 8:30am - 1:45pm Closed T,Sat and Sun</t>
  </si>
  <si>
    <t>If you or anyone you know needs clothing please let us know how we can help! If you have suggestions for which shelters we can bring the donations to as well, let us know. </t>
  </si>
  <si>
    <t>Sandbox</t>
  </si>
  <si>
    <t>688 Pine St, Burlington VT 05401</t>
  </si>
  <si>
    <t>Monday- Friday 10:00am - 6:00pm</t>
  </si>
  <si>
    <t>South Burlington Rotary Club</t>
  </si>
  <si>
    <t>meeting: south Burlington Senior Center, 180 Market St, South Burlington VT</t>
  </si>
  <si>
    <t>Tom O'Keefe</t>
  </si>
  <si>
    <t>Special service for senior</t>
  </si>
  <si>
    <t>Special Services Transportion Agency</t>
  </si>
  <si>
    <t>2091 Main St Colchester,Vt 05446</t>
  </si>
  <si>
    <t>802-878-1527</t>
  </si>
  <si>
    <t>htt://sstarides.org/frequently-asked-question</t>
  </si>
  <si>
    <t>info@sstarides.org</t>
  </si>
  <si>
    <t>Senior Van</t>
  </si>
  <si>
    <t xml:space="preserve">Town of Essex Park &amp; Recreation </t>
  </si>
  <si>
    <t>81 Main St Essex Junction VT 05452</t>
  </si>
  <si>
    <t>802-878-6940</t>
  </si>
  <si>
    <t>https:/www.essexrec.org/263/Senior-Van</t>
  </si>
  <si>
    <t>NSTMarthe@essex.org</t>
  </si>
  <si>
    <t>UVM Center for Health &amp; Well-being</t>
  </si>
  <si>
    <t>802-488-7777</t>
  </si>
  <si>
    <t xml:space="preserve"> for low-income working families in the community to leave behind sub-standard rental housing and get a hand-up (not a hand out) to a better life.</t>
  </si>
  <si>
    <t>Vermont Emergency Service</t>
  </si>
  <si>
    <t>802-863-7310</t>
  </si>
  <si>
    <t>, cabinets, household goods and use the raised funds to build Habitat homes throughout Chittenden County. These homes make it possible</t>
  </si>
  <si>
    <t xml:space="preserve">Williston Lions Clubs </t>
  </si>
  <si>
    <t>Immaculate Heart of Mary Church, 7415 Williston VT</t>
  </si>
  <si>
    <t>2nd &amp; 4th Tuesday 6pm</t>
  </si>
  <si>
    <t>Williston-Richmond Rotary</t>
  </si>
  <si>
    <t xml:space="preserve">meeting: Via Zoom and in person, Williston Federated Church, 44 North Williston Rd, Williston VT 05495 </t>
  </si>
  <si>
    <t>Susan Cote</t>
  </si>
  <si>
    <t>LB completed 01/22/24</t>
  </si>
  <si>
    <t xml:space="preserve">Supporting Veterans and Service Members - wellness and recreation center.. PEOPLE CAN DONATE MEALS FOR PICK UP </t>
  </si>
  <si>
    <t xml:space="preserve">Josh's House ---- aka The Josh Pallotta Fund, Inc. </t>
  </si>
  <si>
    <t xml:space="preserve">162 Hegeman Ave, Colchester VT 05446.....Mailing: PO Box 542, Colchester, VT </t>
  </si>
  <si>
    <t>1-802-495-5915</t>
  </si>
  <si>
    <t>Josh Pallotta Fund</t>
  </si>
  <si>
    <t xml:space="preserve">Andrea Gagner-Murphy </t>
  </si>
  <si>
    <t>andrea@joshpallottafund.org</t>
  </si>
  <si>
    <t>open 7 days/week... Monday-Friday 9am to 11pm.... Saturday/Sunday: 11am to 8pm. HOT LUNCH AND DINNER SERVED DAILY. Lunch is out from 11:30am to about 4pm, dinner is whatever they had for lunch that day. Other amenities offered: 1. State of the art gym (for veterans, past or currently serving military, or spouse), 2. Meals &amp; snacks, 3. Videogames, pink pong pools, guitar, etc. 4. Massage, Reiki, Acupuncture ** must book appt online for this, no walk ins) **</t>
  </si>
  <si>
    <r>
      <rPr>
        <sz val="11"/>
        <color rgb="FF000000"/>
        <rFont val="Calibri"/>
        <family val="2"/>
      </rPr>
      <t xml:space="preserve">Food &amp; Nutrition </t>
    </r>
    <r>
      <rPr>
        <b/>
        <sz val="11"/>
        <color rgb="FF000000"/>
        <rFont val="Calibri"/>
        <family val="2"/>
      </rPr>
      <t>LB finished 01/30</t>
    </r>
  </si>
  <si>
    <t xml:space="preserve">Meals on Wheels for Addison, Chittiden, Franklin, and Grand Isle Counties. --&gt; let message for callback on 01/30 to confirm which counties they service </t>
  </si>
  <si>
    <t xml:space="preserve">Age Well VT (Hours M-F 8:30 am to 4:30pm) </t>
  </si>
  <si>
    <t>875 Roosevelt Hwy, Suite 210 Colchester, VT 05446</t>
  </si>
  <si>
    <t>Helpline for Meals on Wheels 1-800-642-5119</t>
  </si>
  <si>
    <t>https://www.agewellvt.org/services/food-meal-delivery/meals-on-wheels/#nutritious-meals</t>
  </si>
  <si>
    <t xml:space="preserve">Meals on Wheels Helpline </t>
  </si>
  <si>
    <t xml:space="preserve">Reached out to find out email, not listed on website </t>
  </si>
  <si>
    <t>Helpline number 1-802-642-5119</t>
  </si>
  <si>
    <r>
      <rPr>
        <sz val="11"/>
        <color rgb="FF000000"/>
        <rFont val="Calibri"/>
        <family val="2"/>
      </rPr>
      <t xml:space="preserve">Eligibility: Anyone over the age of 60 and is "Unable to obtain or prepare meals on a temporary or permanant basis due to a physical, mental, or cognitive conditon that requires assistance to leave home". The spouse, regarddless of age, are also eligiblefor this. FREE but "suggested donation" of $5/meal. NO INCOME ELIGIBLITY. To registed, call the Helpline at 1-800-642-5119. Volunteers deliver meals M-F between 10:30am and 1pm. --&gt; Per call with Helpline 01/30, tailor delivery days to schedule (i.e. x1/weel, 3x/week)HAVE TO BE HOME TO RECIEVE MEAL, cannot leave outside or in collers. Call in advanced if you know you won't be home/need to cancel meal. IF you don't let them know, they will reach out to the listed emergency contact and local hospitals to make sure client is safe. Able to accomdate dietary or cultural restrictions --&gt; regular meals, heart healthy, diabetic friendly, renal friendly, lactose free, lacto-ovo vegetartian, gluten-free, mechanical soft or pureed. Monthly schedule of meals listed in next column.... </t>
    </r>
    <r>
      <rPr>
        <b/>
        <sz val="11"/>
        <color rgb="FF000000"/>
        <rFont val="Calibri"/>
        <family val="2"/>
      </rPr>
      <t xml:space="preserve">LB spoke with helpline on 01/30 to confirm details </t>
    </r>
  </si>
  <si>
    <t>https://www.agewellvt.org/meals-on-wheels-menu/</t>
  </si>
  <si>
    <t>Finance</t>
  </si>
  <si>
    <t xml:space="preserve">Capstone Community Action  </t>
  </si>
  <si>
    <t>22 Whistlestop Way, Bradford VT 05033</t>
  </si>
  <si>
    <t>Toll Free800-846-9506 &amp; 802-728-9506 Info &amp; service for schedule appointments for the Randolph office</t>
  </si>
  <si>
    <t>AV - 1/18</t>
  </si>
  <si>
    <t xml:space="preserve"> Heating and Uility assistance</t>
  </si>
  <si>
    <t xml:space="preserve">Capstone Cummunity Action </t>
  </si>
  <si>
    <t>12 Prince St Suite A, Randolh VT 05060</t>
  </si>
  <si>
    <t>802-728-9506</t>
  </si>
  <si>
    <r>
      <rPr>
        <b/>
        <sz val="11"/>
        <color rgb="FF000000"/>
        <rFont val="Calibri"/>
        <family val="2"/>
        <scheme val="minor"/>
      </rPr>
      <t>AV - 1/18</t>
    </r>
    <r>
      <rPr>
        <sz val="11"/>
        <color rgb="FF000000"/>
        <rFont val="Calibri"/>
        <family val="2"/>
        <scheme val="minor"/>
      </rPr>
      <t xml:space="preserve"> 8:00am to 4:30pm Monday through Friday</t>
    </r>
  </si>
  <si>
    <t>Cohase Rotary Club</t>
  </si>
  <si>
    <t>Online Video Conference: Zoom, Bradford VT 05033</t>
  </si>
  <si>
    <t xml:space="preserve">Randolp Rotary Club </t>
  </si>
  <si>
    <t>meeting: Grant Camp (Summers) SAAP Restaurant (winters)</t>
  </si>
  <si>
    <t>Bob Wright</t>
  </si>
  <si>
    <t>Thursday 12pm</t>
  </si>
  <si>
    <t>Randolph Sunrise Rotary Club</t>
  </si>
  <si>
    <t>meeting: Randolph Fire Dept, 2 Central St, Randolph VT 05060</t>
  </si>
  <si>
    <t xml:space="preserve">Tuesdays 7pm </t>
  </si>
  <si>
    <t>Elderly and disabilitie person</t>
  </si>
  <si>
    <t>RCT-NEWPORT-SATELLITE OFFICE</t>
  </si>
  <si>
    <t>487 East Main St Newport VT 05855</t>
  </si>
  <si>
    <t>802-334-0243 &amp; 855-811-6360 Toll Free</t>
  </si>
  <si>
    <t>http://www.riderct.org/elders-and-person-with-disabilities-transportion</t>
  </si>
  <si>
    <t>inf@riderct.org</t>
  </si>
  <si>
    <t>Eyeglasses, Hearing Aids</t>
  </si>
  <si>
    <t>Strafford &amp; Area Lions Clubs</t>
  </si>
  <si>
    <t>meeting:Newton Elementary School RT 132, South Strafford VT</t>
  </si>
  <si>
    <t xml:space="preserve">meeting on the 4th Monday is at: Barrett Hall, South Strafford VT      2nd Monday 7:30pm    </t>
  </si>
  <si>
    <t>Transportion for the seniors</t>
  </si>
  <si>
    <t>TRI-VALLEY TRANSIT- ORANGE/ N. WINDSOR REGION</t>
  </si>
  <si>
    <t>One L St Randolph VT 05060</t>
  </si>
  <si>
    <t xml:space="preserve">800-427-3553 Toll Free 802-728-3773 </t>
  </si>
  <si>
    <t>http://www.trivalleytransit.org/dial-a-ride/</t>
  </si>
  <si>
    <t>info@trivalleytrsiti.org</t>
  </si>
  <si>
    <t>TUNBRIDGE NEIGHBORS HELPING NEIGHBORS</t>
  </si>
  <si>
    <t>802-889-3437</t>
  </si>
  <si>
    <t>http://tunbridgevt.org/tunbridge-neighbors-helping-neighbors</t>
  </si>
  <si>
    <t>Rutland Regional Emergency Service</t>
  </si>
  <si>
    <t>802-775-0871</t>
  </si>
  <si>
    <t>Rutland Regional Medical Center</t>
  </si>
  <si>
    <t>802-775-7111</t>
  </si>
  <si>
    <t>Service grants</t>
  </si>
  <si>
    <t>Rutland Rotary Club</t>
  </si>
  <si>
    <t xml:space="preserve">meeting: American Legion, 33 Washington, Rutland VT 05701 </t>
  </si>
  <si>
    <t>Mondays 12:15pm</t>
  </si>
  <si>
    <t>We work together to overcome poverty in Vermont to build self-sufficiency, strong families and communities.</t>
  </si>
  <si>
    <t>BROC Community Action Agencies</t>
  </si>
  <si>
    <t>45 Union St, Rutland VT 05701</t>
  </si>
  <si>
    <t>802-775-0878 Toll Free 800-718-2762</t>
  </si>
  <si>
    <t>www.broc.org</t>
  </si>
  <si>
    <t>Seniors transportion</t>
  </si>
  <si>
    <t>Castleton Community Seniors</t>
  </si>
  <si>
    <t>2108 Main St Castlen VT 05735</t>
  </si>
  <si>
    <t>802-468-3093</t>
  </si>
  <si>
    <t>http://castletoncsi.org/programs/</t>
  </si>
  <si>
    <t>homested@shoreham.net</t>
  </si>
  <si>
    <t>RSVP &amp; Volunteer Center</t>
  </si>
  <si>
    <t>160North St Extension Rutland VT 05701</t>
  </si>
  <si>
    <t>802-775-4318</t>
  </si>
  <si>
    <t>htt://www.volunteersinvt.org/one2one.</t>
  </si>
  <si>
    <t>one2onerutland@aol.com</t>
  </si>
  <si>
    <t>Services for Paratransit</t>
  </si>
  <si>
    <t xml:space="preserve">The Bus </t>
  </si>
  <si>
    <t>158 Spruce St Rutland VT 05701</t>
  </si>
  <si>
    <t>802-747-3502 &amp; 802-773-32440ext. 117 &amp; 800-339-3191 Toll Free</t>
  </si>
  <si>
    <t>http://www.thebus.com/paratransit/</t>
  </si>
  <si>
    <t>Ken@thebus.com</t>
  </si>
  <si>
    <t>Pastoral Coalition</t>
  </si>
  <si>
    <t>We work together to improve health, expand community engagement and build great neighborhoods.</t>
  </si>
  <si>
    <t>Project  Vision Rutland</t>
  </si>
  <si>
    <t>108 Wales Street, Rutland VT 05701</t>
  </si>
  <si>
    <t>projectvisionrutland.com</t>
  </si>
  <si>
    <t>Matthew Prouty</t>
  </si>
  <si>
    <t> matthew.prouty@vermont.gov </t>
  </si>
  <si>
    <t>Vision / Hearing Aids</t>
  </si>
  <si>
    <t>Eyeglasses / Hearing Aids</t>
  </si>
  <si>
    <t>Brandon-Forestdale Lions Clubs</t>
  </si>
  <si>
    <t>Meeting: Brandon United Methodist Church, Franklin St</t>
  </si>
  <si>
    <t>www.brandforestdalelions.org</t>
  </si>
  <si>
    <t>infor@brandonforestdalelions.org</t>
  </si>
  <si>
    <t>1st &amp; 3rd Tuesday at 7pm</t>
  </si>
  <si>
    <t>Vision/Hearing Aids</t>
  </si>
  <si>
    <t>Vision /Hearing Aids</t>
  </si>
  <si>
    <t>Pittsford Lions Clubs</t>
  </si>
  <si>
    <t>Meeting: JR's Eatery, 4601 US-7, Pittsford VT</t>
  </si>
  <si>
    <t>http://e-clubhouse.org/sites/pittsfordvt/contact.php</t>
  </si>
  <si>
    <t>rebolibrary@hotmail.com</t>
  </si>
  <si>
    <t>2nd &amp; 4th Thursday 6pm</t>
  </si>
  <si>
    <t xml:space="preserve">Castleton Lions Clubs </t>
  </si>
  <si>
    <t>Meeting: American Legion 378 RT 4AW, Bomoseen vt 05732</t>
  </si>
  <si>
    <t>www.castletonlions.org</t>
  </si>
  <si>
    <t>1st &amp; 3rd Monday 7pm</t>
  </si>
  <si>
    <t>Marble Valley Lions Clubs</t>
  </si>
  <si>
    <t>Meeting: Denny's Restaurant, RT 7S, Rutland VT</t>
  </si>
  <si>
    <t>3rd Tuesday 6pm</t>
  </si>
  <si>
    <t>Heating assistance, tenant's rights, weatherization</t>
  </si>
  <si>
    <t>Addison Community Action part of CVOEO</t>
  </si>
  <si>
    <t>54 Creek Rd, Suite A, Middlebury, VT 05753</t>
  </si>
  <si>
    <t>www.cvoeo.org/addison-community-action</t>
  </si>
  <si>
    <t>Zoraida Jennings</t>
  </si>
  <si>
    <t>CSW/Home Energy Assistance</t>
  </si>
  <si>
    <t>Zjennings@cvoeo.org</t>
  </si>
  <si>
    <t>802-388-2285x201</t>
  </si>
  <si>
    <t>Food Assistance</t>
  </si>
  <si>
    <t>Hope Food Shelf and Thrift Store</t>
  </si>
  <si>
    <t>282 Boardman Street, Middlebury, Vermont 05753</t>
  </si>
  <si>
    <t xml:space="preserve"> (802) 388-3608 </t>
  </si>
  <si>
    <t>www.hope-vt.org/food-shelf</t>
  </si>
  <si>
    <t>Free Laundry, Shower, Hot Lunch</t>
  </si>
  <si>
    <t>Gather</t>
  </si>
  <si>
    <t>48 Merchants Row, Middlebury, VT 05753</t>
  </si>
  <si>
    <t>gatheronthegreen.org/                              /www.breadloafmountainzen.org/</t>
  </si>
  <si>
    <t>Colleen Brown</t>
  </si>
  <si>
    <t>Jishu@breadloafmountainzen.org</t>
  </si>
  <si>
    <t xml:space="preserve"> Hours
Wed-Fri: 11-4:30
Sat: 11-1:30
Sun: 9-11</t>
  </si>
  <si>
    <t>Resources</t>
  </si>
  <si>
    <t>EMS</t>
  </si>
  <si>
    <t>Windham Emergency Service</t>
  </si>
  <si>
    <t>802-257-4547</t>
  </si>
  <si>
    <t xml:space="preserve">State’s largest hunger-relief organization, providing food through a network of more than 300 community partners </t>
  </si>
  <si>
    <t>33 Parker Road, Barre, Vermont 05641</t>
  </si>
  <si>
    <t>800-585-2265</t>
  </si>
  <si>
    <t>About Us - Vermont Foodbank, serving Vermonters in need (vtfoodbank.org)</t>
  </si>
  <si>
    <t xml:space="preserve">donated food, showcasing community unity and support during these challenging times. </t>
  </si>
  <si>
    <t>Meals on wheels and service</t>
  </si>
  <si>
    <t>Westminster Cares</t>
  </si>
  <si>
    <t>3534 us Route 5 Westminster VT 05158</t>
  </si>
  <si>
    <t>802-722-3607</t>
  </si>
  <si>
    <t>http://westminstercares.org/meals-on-wheel--other-service.html</t>
  </si>
  <si>
    <t>wecare@sover.net</t>
  </si>
  <si>
    <t>Housing and Social Services</t>
  </si>
  <si>
    <t>Housing for those facing eviction, landlord/tenent mediation, safe, decent, affordable housing for families</t>
  </si>
  <si>
    <t>Southeastern Vermont Community Action/ SEVCA</t>
  </si>
  <si>
    <t>15 Grove St, Brattleboro VT</t>
  </si>
  <si>
    <t>802-722-4575</t>
  </si>
  <si>
    <t>www.sevca.org/family-service</t>
  </si>
  <si>
    <t>Health education, counseling, crisis management and assisting individuals with navigation through social service systems</t>
  </si>
  <si>
    <t>Neighborhood Connections</t>
  </si>
  <si>
    <t>5700 Mountain Marketplace Londonderry VT 05148</t>
  </si>
  <si>
    <t>802-824-4343</t>
  </si>
  <si>
    <t>http://www.neighborhoodconnectionsvt.org</t>
  </si>
  <si>
    <t>Barbara Dailey, Program Coordinator</t>
  </si>
  <si>
    <t>Main Ofice SEVCA</t>
  </si>
  <si>
    <t>91 Buck Dr, Westminster VT 05158</t>
  </si>
  <si>
    <t>800-464-9951 / 802-722-4575</t>
  </si>
  <si>
    <t>Laura Prothero:  ext 125</t>
  </si>
  <si>
    <t>pburke@sevca.org///lprothero@sevca.org</t>
  </si>
  <si>
    <t>Family &amp; Community Support Services</t>
  </si>
  <si>
    <t>Serve individuals, families, and elders providing outreach, direct support, programming and connection to services</t>
  </si>
  <si>
    <t>Putney Community Cares</t>
  </si>
  <si>
    <t>54 Kimball Hill Putney VT 05346</t>
  </si>
  <si>
    <t>802-387-5593</t>
  </si>
  <si>
    <t>http://www.putneycommunitycares.org/services</t>
  </si>
  <si>
    <t>coordinator@putneycommunitycares.org</t>
  </si>
  <si>
    <t>Wilmington Old Firehouse/ SEVCA</t>
  </si>
  <si>
    <t xml:space="preserve">180Beaver St Old Firehouse, Wilmington VT 05363 </t>
  </si>
  <si>
    <t>800-464-9951</t>
  </si>
  <si>
    <t>Social Services--Seniors</t>
  </si>
  <si>
    <t>Provide daytime transportation needs, short-term help with simple household chores and visits. Meals to those in the community who have a serious illness or following surgery</t>
  </si>
  <si>
    <t>Marlboro Cares</t>
  </si>
  <si>
    <t>Marlboro VT 05344</t>
  </si>
  <si>
    <t xml:space="preserve">802-258-3030 </t>
  </si>
  <si>
    <t>http://sites.google.com/view/marlboroalliance/programs/cares</t>
  </si>
  <si>
    <t>Dispatch and scheduling</t>
  </si>
  <si>
    <t>Moover</t>
  </si>
  <si>
    <t>45 Mill St</t>
  </si>
  <si>
    <t>802-460-7433</t>
  </si>
  <si>
    <t>http://www.moover.com/elderly-disabled-medicaid-ada/</t>
  </si>
  <si>
    <t xml:space="preserve">Sara@moover.com </t>
  </si>
  <si>
    <t>Schedule or Plan a ride Trip/ for seniors-disablity-medicated</t>
  </si>
  <si>
    <t>Moover-Rockingham</t>
  </si>
  <si>
    <t>706 Rockingham Rd Rockingham VT 05101</t>
  </si>
  <si>
    <t>888-869-6287</t>
  </si>
  <si>
    <t>Sara</t>
  </si>
  <si>
    <t>Lions recycle eyeglasses and hearing aids</t>
  </si>
  <si>
    <t>Brattleboro Lions Clubs</t>
  </si>
  <si>
    <t>Meeting:The Gathering Place, 30 Terrace St, Brattleboro VT</t>
  </si>
  <si>
    <t>802-579-6899</t>
  </si>
  <si>
    <t>1st &amp; 3rd Monday 6pm</t>
  </si>
  <si>
    <t>Valley Lions Clubs</t>
  </si>
  <si>
    <t>Meeting: Newbrook Fire Dept., RT 30, Newfane VT</t>
  </si>
  <si>
    <t>n/a</t>
  </si>
  <si>
    <t>valleylions1969@gmail.com</t>
  </si>
  <si>
    <t>2d Tuesday 7pm</t>
  </si>
  <si>
    <t xml:space="preserve">Whitinghan-Halifax Lions Clubs </t>
  </si>
  <si>
    <t>Meeting: The Dumaine House Retreat Center, 267 Academy Ln, Jacksonville VT</t>
  </si>
  <si>
    <t>802-368-2601</t>
  </si>
  <si>
    <t>President: Mark Hanna</t>
  </si>
  <si>
    <t>markh@myfairpoint.net</t>
  </si>
  <si>
    <t xml:space="preserve">1st &amp; 3rd Monday 7pm </t>
  </si>
  <si>
    <t>Londonderry Area Tri-Mountain Lions Clubs</t>
  </si>
  <si>
    <t>Meeting: The Meeting Place, 5700 Mountain Marketplace, Londonderry VT</t>
  </si>
  <si>
    <t>1st &amp; 3rd Thursday 6pm</t>
  </si>
  <si>
    <t>Windsor Fire &amp; Ambulance</t>
  </si>
  <si>
    <t>802-674-5000</t>
  </si>
  <si>
    <t>Finances--Emergency</t>
  </si>
  <si>
    <t>Emergency funds available to help with short-term expenses, connection to government resources and other organizations for long-term support</t>
  </si>
  <si>
    <t>HUB Assistance Guidance</t>
  </si>
  <si>
    <t>30 Pleasant St Woodstock VT 05091</t>
  </si>
  <si>
    <t>802-457-7214</t>
  </si>
  <si>
    <t>http://apply.thehubneighbors.org/form</t>
  </si>
  <si>
    <t>apply@thehubneighbors.org</t>
  </si>
  <si>
    <t>now until 9/12/23 Time 10:00am until 4:oopm M-F</t>
  </si>
  <si>
    <t>Opportunities for residents to be physically healthy, mentally healthy, socially connected, financially secure, well-nourished and well-housed</t>
  </si>
  <si>
    <t>Mt Ascutney Hospital &amp; Health Center</t>
  </si>
  <si>
    <t>289 County Road, Windsor, Vermont 05089</t>
  </si>
  <si>
    <t>802-674-6711</t>
  </si>
  <si>
    <t xml:space="preserve">Medical </t>
  </si>
  <si>
    <t>Ottauquechee Health Center</t>
  </si>
  <si>
    <t>32 Pleaseant Street, Woodstock, VT 05091</t>
  </si>
  <si>
    <t>802-457-3030</t>
  </si>
  <si>
    <t>Medical-Senior</t>
  </si>
  <si>
    <t>Medical equipment loan-outs as needed, walkers, rollators, canes, commodes, shower chairs, wheelchairs, and other adaptive equipment</t>
  </si>
  <si>
    <t>Thompson Senior Center</t>
  </si>
  <si>
    <t>99 Senior Ln Woodstock VT 05091</t>
  </si>
  <si>
    <t>802-457-3277 ext. 101</t>
  </si>
  <si>
    <t>http://thompsonseniorcenter.org/services/transport/</t>
  </si>
  <si>
    <t>swright@thompsonseniorcenter.org</t>
  </si>
  <si>
    <t>Family and community support service</t>
  </si>
  <si>
    <t>Springfield Outreach Office/ SEVCA</t>
  </si>
  <si>
    <t>97 Park St , Springfield VT 05156</t>
  </si>
  <si>
    <t>802-722-4575 / 800-464-9951</t>
  </si>
  <si>
    <t>www.sevca.org/family-services</t>
  </si>
  <si>
    <t>sevca@sevca.org</t>
  </si>
  <si>
    <t>White River Junction Outreach Office/ SEVCA</t>
  </si>
  <si>
    <t>220 holiday Inn Dr suite 21, Whiter River Junction VT 05001</t>
  </si>
  <si>
    <t>Eye glasses and hearing aids</t>
  </si>
  <si>
    <t>Heartland Linon Clubs</t>
  </si>
  <si>
    <t>Meering: South Royalton School, 223 S Windsor St, South Royalton VT</t>
  </si>
  <si>
    <t>802-356-5203</t>
  </si>
  <si>
    <t>1sr &amp; 3rd Monday 6:30pm</t>
  </si>
  <si>
    <t xml:space="preserve">Norwich Lions Clubs </t>
  </si>
  <si>
    <t>Meeting: Norwich Public Library, Main St &amp; Hazen St. Norwich VT</t>
  </si>
  <si>
    <t>hns@fineplan.net</t>
  </si>
  <si>
    <t>1st &amp; 3rd Tuesday 7pm</t>
  </si>
  <si>
    <t>Springfield&amp; Area Lions</t>
  </si>
  <si>
    <t>Meeting:VFW, 191 River St Springfield VT</t>
  </si>
  <si>
    <t>1st &amp; 3rd Tuesday 6pm</t>
  </si>
  <si>
    <t>Windsor Lions Clubs</t>
  </si>
  <si>
    <t>Meeting: The Winsdor Rec Center on Union St, Windsor VT</t>
  </si>
  <si>
    <t>windsor.vt.lions@myfairpoint.net</t>
  </si>
  <si>
    <t xml:space="preserve">Aug. 11, at co-op from 6-10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</si>
</sst>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x14ac:knownFonts="1">
    <font>
      <sz val="11"/>
      <color theme="1"/>
      <name val="Calibri"/>
      <family val="2"/>
      <scheme val="minor"/>
    </font>
    <font>
      <sz val="8"/>
      <name val="Calibri"/>
      <family val="2"/>
      <scheme val="minor"/>
    </font>
    <font>
      <sz val="14"/>
      <color theme="1"/>
      <name val="Calibri"/>
      <family val="2"/>
      <scheme val="minor"/>
    </font>
    <font>
      <u/>
      <sz val="11"/>
      <color theme="10"/>
      <name val="Calibri"/>
      <family val="2"/>
      <scheme val="minor"/>
    </font>
    <font>
      <u/>
      <sz val="11"/>
      <color theme="8" tint="-0.249977111117893"/>
      <name val="Calibri"/>
      <family val="2"/>
      <scheme val="minor"/>
    </font>
    <font>
      <sz val="11"/>
      <color rgb="FF333333"/>
      <name val="Calibri"/>
      <family val="2"/>
      <scheme val="minor"/>
    </font>
    <font>
      <sz val="11"/>
      <color rgb="FF000000"/>
      <name val="Calibri"/>
      <family val="2"/>
      <scheme val="minor"/>
    </font>
    <font>
      <sz val="11"/>
      <color rgb="FF351417"/>
      <name val="Calibri"/>
      <family val="2"/>
      <scheme val="minor"/>
    </font>
    <font>
      <sz val="11"/>
      <color rgb="FF434F53"/>
      <name val="Calibri"/>
      <family val="2"/>
      <scheme val="minor"/>
    </font>
    <font>
      <sz val="11"/>
      <color rgb="FF181818"/>
      <name val="Calibri"/>
      <family val="2"/>
      <scheme val="minor"/>
    </font>
    <font>
      <sz val="11"/>
      <color rgb="FF111111"/>
      <name val="Calibri"/>
      <family val="2"/>
      <scheme val="minor"/>
    </font>
    <font>
      <sz val="11"/>
      <color rgb="FF3C4043"/>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Franklin Gothic Book"/>
      <family val="2"/>
    </font>
    <font>
      <sz val="9"/>
      <color rgb="FF000000"/>
      <name val="Poppins"/>
    </font>
    <font>
      <sz val="10"/>
      <color rgb="FF000000"/>
      <name val="Poppins"/>
    </font>
    <font>
      <sz val="10"/>
      <color rgb="FF012638"/>
      <name val="Source Sans Pro"/>
      <family val="2"/>
    </font>
    <font>
      <b/>
      <sz val="11"/>
      <color rgb="FFFF0000"/>
      <name val="Calibri"/>
      <family val="2"/>
      <scheme val="minor"/>
    </font>
    <font>
      <sz val="11"/>
      <color rgb="FF050505"/>
      <name val="Franklin Gothic Book"/>
      <family val="2"/>
    </font>
    <font>
      <sz val="10.5"/>
      <color theme="1"/>
      <name val="Arial"/>
      <family val="2"/>
    </font>
    <font>
      <sz val="11"/>
      <name val="Open Sans"/>
      <family val="2"/>
    </font>
    <font>
      <sz val="9"/>
      <color rgb="FF333333"/>
      <name val="Noto Serif"/>
      <family val="1"/>
    </font>
    <font>
      <sz val="12"/>
      <name val="Franklin Gothic Medium"/>
      <family val="2"/>
    </font>
    <font>
      <b/>
      <sz val="13.5"/>
      <color rgb="FF1B1B1B"/>
      <name val="Roboto"/>
    </font>
    <font>
      <sz val="11"/>
      <color rgb="FF000000"/>
      <name val="Franklin Gothic Book"/>
      <family val="2"/>
    </font>
    <font>
      <sz val="10"/>
      <color rgb="FF111111"/>
      <name val="Georgia"/>
      <family val="1"/>
    </font>
    <font>
      <b/>
      <sz val="10"/>
      <color rgb="FF1B1B1B"/>
      <name val="Open Sans"/>
      <family val="2"/>
    </font>
    <font>
      <sz val="11"/>
      <name val="Franklin Gothic Medium"/>
      <family val="2"/>
    </font>
    <font>
      <sz val="8"/>
      <color rgb="FF1B1B1B"/>
      <name val="Roboto"/>
    </font>
    <font>
      <sz val="11"/>
      <color rgb="FF000000"/>
      <name val="IBM Plex Serif"/>
      <family val="1"/>
    </font>
    <font>
      <sz val="7"/>
      <color rgb="FFFFFFFF"/>
      <name val="Source Sans Pro"/>
      <family val="2"/>
    </font>
    <font>
      <b/>
      <sz val="12"/>
      <color rgb="FF767676"/>
      <name val="Roboto"/>
    </font>
    <font>
      <sz val="12"/>
      <color rgb="FF71777D"/>
      <name val="Roboto"/>
    </font>
    <font>
      <sz val="11"/>
      <color theme="10"/>
      <name val="Calibri"/>
      <family val="2"/>
      <scheme val="minor"/>
    </font>
    <font>
      <sz val="10"/>
      <color rgb="FF71777D"/>
      <name val="Roboto"/>
    </font>
    <font>
      <b/>
      <sz val="10"/>
      <color rgb="FF767676"/>
      <name val="Roboto"/>
    </font>
    <font>
      <b/>
      <sz val="10"/>
      <color rgb="FF71777D"/>
      <name val="Roboto"/>
    </font>
    <font>
      <sz val="9"/>
      <color rgb="FFFFFFFF"/>
      <name val="Times New Roman"/>
      <family val="1"/>
    </font>
    <font>
      <u/>
      <sz val="11"/>
      <color indexed="21"/>
      <name val="Palatino Linotype"/>
      <family val="2"/>
    </font>
    <font>
      <sz val="8"/>
      <color rgb="FF1B1B1B"/>
      <name val="Open Sans"/>
      <family val="2"/>
    </font>
    <font>
      <sz val="11"/>
      <name val="Lucida Sans Unicode"/>
      <family val="1"/>
      <charset val="204"/>
    </font>
    <font>
      <sz val="11"/>
      <color rgb="FF555555"/>
      <name val="Arial"/>
      <family val="2"/>
    </font>
    <font>
      <b/>
      <sz val="11"/>
      <color rgb="FF555555"/>
      <name val="Arial"/>
      <family val="2"/>
    </font>
    <font>
      <b/>
      <sz val="11"/>
      <color rgb="FF0068A5"/>
      <name val="Arial"/>
      <family val="2"/>
    </font>
    <font>
      <sz val="9"/>
      <color rgb="FF111111"/>
      <name val="Roboto"/>
    </font>
    <font>
      <b/>
      <sz val="9"/>
      <color rgb="FF111111"/>
      <name val="Roboto"/>
    </font>
    <font>
      <sz val="9"/>
      <color rgb="FF1F201E"/>
      <name val="Arial"/>
      <family val="2"/>
    </font>
    <font>
      <sz val="10"/>
      <color rgb="FF111111"/>
      <name val="Roboto"/>
    </font>
    <font>
      <sz val="9"/>
      <color rgb="FF534741"/>
      <name val="Source Serif Pro"/>
      <family val="1"/>
    </font>
    <font>
      <sz val="8"/>
      <color rgb="FF000000"/>
      <name val="Montserrat"/>
    </font>
    <font>
      <sz val="11"/>
      <color rgb="FF1B1B1B"/>
      <name val="Open Sans"/>
      <family val="2"/>
    </font>
    <font>
      <sz val="11"/>
      <name val="Lucida Sans Unicode"/>
      <family val="2"/>
    </font>
    <font>
      <b/>
      <sz val="11"/>
      <name val="Lucida Sans Unicode"/>
      <family val="2"/>
    </font>
    <font>
      <sz val="11"/>
      <color rgb="FF333333"/>
      <name val="Arial"/>
      <family val="2"/>
    </font>
    <font>
      <sz val="9"/>
      <color rgb="FF1B1B1B"/>
      <name val="Roboto"/>
    </font>
    <font>
      <u/>
      <sz val="9"/>
      <color rgb="FF4A77B4"/>
      <name val="Roboto"/>
    </font>
    <font>
      <u/>
      <sz val="11"/>
      <name val="Calibri"/>
      <family val="2"/>
      <scheme val="minor"/>
    </font>
    <font>
      <sz val="8"/>
      <color rgb="FF3D3D3D"/>
      <name val="Roboto"/>
    </font>
    <font>
      <sz val="7"/>
      <color rgb="FF71777D"/>
      <name val="Roboto"/>
    </font>
    <font>
      <b/>
      <sz val="7"/>
      <color rgb="FF71777D"/>
      <name val="Roboto"/>
    </font>
    <font>
      <sz val="9"/>
      <color rgb="FF000000"/>
      <name val="Roboto"/>
    </font>
    <font>
      <b/>
      <sz val="8"/>
      <color rgb="FF1B1B1B"/>
      <name val="Open Sans"/>
      <family val="2"/>
    </font>
    <font>
      <sz val="11"/>
      <color indexed="53"/>
      <name val="Lucida Sans Unicode"/>
      <family val="1"/>
      <charset val="204"/>
    </font>
    <font>
      <sz val="11"/>
      <color rgb="FF4D5156"/>
      <name val="Calibri"/>
      <family val="2"/>
      <scheme val="minor"/>
    </font>
    <font>
      <sz val="11"/>
      <color rgb="FF040C28"/>
      <name val="Calibri"/>
      <family val="2"/>
      <scheme val="minor"/>
    </font>
    <font>
      <sz val="11"/>
      <color rgb="FF012638"/>
      <name val="Calibri"/>
      <family val="2"/>
      <scheme val="minor"/>
    </font>
    <font>
      <sz val="11"/>
      <color rgb="FF4578BC"/>
      <name val="Calibri"/>
      <family val="2"/>
      <scheme val="minor"/>
    </font>
    <font>
      <sz val="11"/>
      <color rgb="FF050505"/>
      <name val="Calibri"/>
      <family val="2"/>
      <scheme val="minor"/>
    </font>
    <font>
      <sz val="11"/>
      <color rgb="FF30373E"/>
      <name val="Calibri"/>
      <family val="2"/>
      <scheme val="minor"/>
    </font>
    <font>
      <sz val="11"/>
      <color rgb="FF645142"/>
      <name val="Calibri"/>
      <family val="2"/>
      <scheme val="minor"/>
    </font>
    <font>
      <sz val="12"/>
      <color theme="1"/>
      <name val="Calibri"/>
      <family val="2"/>
      <scheme val="minor"/>
    </font>
    <font>
      <sz val="9"/>
      <color rgb="FF222222"/>
      <name val="Lato"/>
      <family val="2"/>
    </font>
    <font>
      <sz val="9"/>
      <color rgb="FF645142"/>
      <name val="Ubuntu"/>
      <family val="2"/>
    </font>
    <font>
      <sz val="10"/>
      <color rgb="FF645142"/>
      <name val="Ubuntu"/>
      <family val="2"/>
    </font>
    <font>
      <sz val="11"/>
      <color rgb="FF4E4E4E"/>
      <name val="Calibri"/>
      <family val="2"/>
      <scheme val="minor"/>
    </font>
    <font>
      <sz val="11"/>
      <color rgb="FF212529"/>
      <name val="Calibri"/>
      <family val="2"/>
      <scheme val="minor"/>
    </font>
    <font>
      <sz val="11"/>
      <color rgb="FF222222"/>
      <name val="Segoe UI"/>
      <family val="2"/>
    </font>
    <font>
      <sz val="11"/>
      <color rgb="FF262626"/>
      <name val="Calibri"/>
      <family val="2"/>
      <scheme val="minor"/>
    </font>
    <font>
      <sz val="11"/>
      <color rgb="FF000000"/>
      <name val="Helvetica Neue"/>
      <family val="2"/>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sz val="14"/>
      <color rgb="FF012638"/>
      <name val="Source Sans Pro"/>
      <family val="2"/>
      <charset val="1"/>
    </font>
    <font>
      <b/>
      <i/>
      <sz val="11"/>
      <color rgb="FF000000"/>
      <name val="Calibri"/>
      <family val="2"/>
    </font>
    <font>
      <b/>
      <sz val="11"/>
      <color rgb="FF000000"/>
      <name val="Calibri"/>
      <family val="2"/>
      <scheme val="minor"/>
    </font>
    <font>
      <b/>
      <u/>
      <sz val="11"/>
      <color rgb="FF000000"/>
      <name val="Calibri"/>
      <family val="2"/>
    </font>
    <font>
      <sz val="11"/>
      <color rgb="FF30373E"/>
      <name val="Calibri"/>
      <family val="2"/>
    </font>
    <font>
      <b/>
      <sz val="11"/>
      <color rgb="FF30373E"/>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39">
    <xf numFmtId="0" fontId="0" fillId="0" borderId="0" xfId="0"/>
    <xf numFmtId="0" fontId="0" fillId="0" borderId="0" xfId="0" applyAlignment="1">
      <alignment wrapText="1"/>
    </xf>
    <xf numFmtId="0" fontId="2" fillId="0" borderId="0" xfId="0" applyFont="1" applyAlignment="1">
      <alignment wrapText="1"/>
    </xf>
    <xf numFmtId="0" fontId="3" fillId="0" borderId="0" xfId="1" applyAlignment="1">
      <alignment wrapText="1"/>
    </xf>
    <xf numFmtId="0" fontId="4" fillId="0" borderId="0" xfId="0" applyFont="1" applyAlignment="1">
      <alignment wrapText="1"/>
    </xf>
    <xf numFmtId="0" fontId="0" fillId="0" borderId="1" xfId="0" applyBorder="1"/>
    <xf numFmtId="0" fontId="0" fillId="0" borderId="1" xfId="0" applyBorder="1" applyAlignment="1">
      <alignment wrapText="1"/>
    </xf>
    <xf numFmtId="0" fontId="3" fillId="0" borderId="1" xfId="1" applyBorder="1" applyAlignment="1">
      <alignment wrapText="1"/>
    </xf>
    <xf numFmtId="0" fontId="3" fillId="0" borderId="1" xfId="1" applyBorder="1"/>
    <xf numFmtId="0" fontId="14" fillId="0" borderId="1" xfId="1" applyFont="1" applyBorder="1" applyAlignment="1">
      <alignment wrapText="1"/>
    </xf>
    <xf numFmtId="0" fontId="15" fillId="0" borderId="1" xfId="0" applyFont="1" applyBorder="1" applyAlignment="1">
      <alignment vertical="center" wrapText="1"/>
    </xf>
    <xf numFmtId="0" fontId="16" fillId="0" borderId="1" xfId="0" applyFont="1" applyBorder="1" applyAlignment="1">
      <alignment wrapText="1"/>
    </xf>
    <xf numFmtId="0" fontId="18" fillId="0" borderId="1" xfId="0" applyFont="1" applyBorder="1" applyAlignment="1">
      <alignment wrapText="1"/>
    </xf>
    <xf numFmtId="0" fontId="0" fillId="0" borderId="1" xfId="0" applyBorder="1" applyAlignment="1">
      <alignment horizontal="left" vertical="top" wrapText="1"/>
    </xf>
    <xf numFmtId="0" fontId="0" fillId="0" borderId="1" xfId="0" applyBorder="1" applyAlignment="1">
      <alignment horizontal="left" vertical="top"/>
    </xf>
    <xf numFmtId="0" fontId="20" fillId="0" borderId="1" xfId="0" applyFont="1" applyBorder="1" applyAlignment="1">
      <alignment horizontal="left" vertical="center" indent="2"/>
    </xf>
    <xf numFmtId="0" fontId="20" fillId="0" borderId="1" xfId="0" applyFont="1" applyBorder="1" applyAlignment="1">
      <alignment wrapText="1"/>
    </xf>
    <xf numFmtId="0" fontId="21" fillId="0" borderId="1" xfId="0" applyFont="1" applyBorder="1" applyAlignment="1">
      <alignment wrapText="1"/>
    </xf>
    <xf numFmtId="0" fontId="22" fillId="2" borderId="1" xfId="0" applyFont="1" applyFill="1" applyBorder="1" applyAlignment="1">
      <alignment horizontal="left" vertical="top"/>
    </xf>
    <xf numFmtId="0" fontId="3" fillId="0" borderId="1" xfId="1" applyBorder="1" applyAlignment="1">
      <alignment horizontal="left" vertical="top" wrapText="1"/>
    </xf>
    <xf numFmtId="0" fontId="23" fillId="0" borderId="1" xfId="0" applyFont="1" applyBorder="1" applyAlignment="1">
      <alignment horizontal="left" vertical="top" wrapText="1"/>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0" fillId="2" borderId="1" xfId="0" applyFill="1" applyBorder="1" applyAlignment="1">
      <alignment horizontal="left"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0" fontId="13" fillId="0" borderId="1" xfId="0" applyFont="1" applyBorder="1" applyAlignment="1">
      <alignment horizontal="left" vertical="top"/>
    </xf>
    <xf numFmtId="0" fontId="17" fillId="0" borderId="1" xfId="0" applyFont="1" applyBorder="1" applyAlignment="1">
      <alignment horizontal="left" vertical="top" wrapText="1"/>
    </xf>
    <xf numFmtId="0" fontId="30" fillId="0" borderId="1" xfId="0" applyFont="1" applyBorder="1" applyAlignment="1">
      <alignment horizontal="left" vertical="top" wrapText="1"/>
    </xf>
    <xf numFmtId="0" fontId="12" fillId="0" borderId="1" xfId="0" applyFont="1" applyBorder="1" applyAlignment="1">
      <alignment horizontal="left" vertical="top"/>
    </xf>
    <xf numFmtId="0" fontId="31" fillId="0" borderId="1" xfId="0" applyFont="1" applyBorder="1" applyAlignment="1">
      <alignment horizontal="left" vertical="top"/>
    </xf>
    <xf numFmtId="0" fontId="32" fillId="0" borderId="1" xfId="0" applyFont="1" applyBorder="1" applyAlignment="1">
      <alignment horizontal="left" vertical="top"/>
    </xf>
    <xf numFmtId="0" fontId="33" fillId="0" borderId="1" xfId="0" applyFont="1" applyBorder="1" applyAlignment="1">
      <alignment horizontal="left" vertical="top"/>
    </xf>
    <xf numFmtId="0" fontId="19" fillId="0" borderId="1" xfId="0" applyFont="1" applyBorder="1" applyAlignment="1">
      <alignment horizontal="left" vertical="top" wrapText="1"/>
    </xf>
    <xf numFmtId="0" fontId="35" fillId="0" borderId="1" xfId="1" applyFont="1" applyBorder="1" applyAlignment="1">
      <alignment horizontal="left" vertical="top"/>
    </xf>
    <xf numFmtId="0" fontId="36" fillId="0" borderId="1" xfId="0" applyFont="1" applyBorder="1" applyAlignment="1">
      <alignment horizontal="left" vertical="top" wrapText="1"/>
    </xf>
    <xf numFmtId="0" fontId="16" fillId="0" borderId="1" xfId="0" applyFont="1" applyBorder="1" applyAlignment="1">
      <alignment horizontal="left" vertical="top"/>
    </xf>
    <xf numFmtId="0" fontId="38" fillId="0" borderId="1" xfId="0" applyFont="1" applyBorder="1" applyAlignment="1">
      <alignment horizontal="left" vertical="top"/>
    </xf>
    <xf numFmtId="0" fontId="39" fillId="0" borderId="1" xfId="0" applyFont="1" applyBorder="1" applyAlignment="1">
      <alignment horizontal="center" vertical="top"/>
    </xf>
    <xf numFmtId="0" fontId="40" fillId="0" borderId="1" xfId="0" applyFont="1" applyBorder="1" applyAlignment="1">
      <alignment horizontal="left" wrapText="1"/>
    </xf>
    <xf numFmtId="0" fontId="3" fillId="0" borderId="1" xfId="1" applyBorder="1" applyAlignment="1">
      <alignment vertical="center" wrapText="1"/>
    </xf>
    <xf numFmtId="0" fontId="32" fillId="0" borderId="1" xfId="0" applyFont="1" applyBorder="1"/>
    <xf numFmtId="0" fontId="3" fillId="0" borderId="1" xfId="1" applyBorder="1" applyAlignment="1">
      <alignment vertical="center"/>
    </xf>
    <xf numFmtId="0" fontId="3" fillId="0" borderId="1" xfId="1" applyBorder="1" applyAlignment="1">
      <alignment horizontal="left" vertical="center" indent="2"/>
    </xf>
    <xf numFmtId="0" fontId="41" fillId="0" borderId="1" xfId="0" applyFont="1" applyBorder="1" applyAlignment="1">
      <alignment wrapText="1"/>
    </xf>
    <xf numFmtId="0" fontId="42" fillId="0" borderId="1" xfId="0" applyFont="1" applyBorder="1" applyAlignment="1">
      <alignment horizontal="left" wrapText="1"/>
    </xf>
    <xf numFmtId="0" fontId="30" fillId="0" borderId="1" xfId="0" applyFont="1" applyBorder="1" applyAlignment="1">
      <alignment wrapText="1"/>
    </xf>
    <xf numFmtId="0" fontId="43" fillId="0" borderId="1" xfId="0" applyFont="1" applyBorder="1" applyAlignment="1">
      <alignment horizontal="left" vertical="center" wrapText="1" indent="1"/>
    </xf>
    <xf numFmtId="0" fontId="46" fillId="0" borderId="1" xfId="0" applyFont="1" applyBorder="1" applyAlignment="1">
      <alignment wrapText="1"/>
    </xf>
    <xf numFmtId="0" fontId="48" fillId="0" borderId="1" xfId="0" applyFont="1" applyBorder="1" applyAlignment="1">
      <alignment wrapText="1"/>
    </xf>
    <xf numFmtId="0" fontId="49" fillId="0" borderId="1" xfId="0" applyFont="1" applyBorder="1" applyAlignment="1">
      <alignment wrapText="1"/>
    </xf>
    <xf numFmtId="0" fontId="50" fillId="0" borderId="1" xfId="0" applyFont="1" applyBorder="1" applyAlignment="1">
      <alignment wrapText="1"/>
    </xf>
    <xf numFmtId="0" fontId="15" fillId="0" borderId="1" xfId="0" applyFont="1" applyBorder="1" applyAlignment="1">
      <alignment horizontal="left" vertical="center" wrapText="1" indent="6"/>
    </xf>
    <xf numFmtId="0" fontId="51" fillId="0" borderId="1" xfId="0" applyFont="1" applyBorder="1" applyAlignment="1">
      <alignment wrapText="1"/>
    </xf>
    <xf numFmtId="0" fontId="52" fillId="0" borderId="1" xfId="0" applyFont="1" applyBorder="1" applyAlignment="1">
      <alignment wrapText="1"/>
    </xf>
    <xf numFmtId="0" fontId="26" fillId="0" borderId="1" xfId="0" applyFont="1" applyBorder="1" applyAlignment="1">
      <alignment wrapText="1"/>
    </xf>
    <xf numFmtId="0" fontId="53" fillId="0" borderId="1" xfId="0" applyFont="1" applyBorder="1" applyAlignment="1">
      <alignment horizontal="left" wrapText="1"/>
    </xf>
    <xf numFmtId="0" fontId="55" fillId="0" borderId="1" xfId="0" applyFont="1" applyBorder="1" applyAlignment="1">
      <alignment wrapText="1"/>
    </xf>
    <xf numFmtId="0" fontId="35" fillId="0" borderId="1" xfId="1" applyFont="1" applyBorder="1" applyAlignment="1">
      <alignment horizontal="left" vertical="top" wrapText="1" indent="2"/>
    </xf>
    <xf numFmtId="0" fontId="30" fillId="0" borderId="1" xfId="0" applyFont="1" applyBorder="1" applyAlignment="1">
      <alignment horizontal="left" vertical="center" wrapText="1" indent="1"/>
    </xf>
    <xf numFmtId="0" fontId="56" fillId="0" borderId="1" xfId="0" applyFont="1" applyBorder="1" applyAlignment="1">
      <alignment wrapText="1"/>
    </xf>
    <xf numFmtId="0" fontId="58" fillId="0" borderId="1" xfId="1" applyFont="1" applyBorder="1" applyAlignment="1">
      <alignment horizontal="center" vertical="center" wrapText="1"/>
    </xf>
    <xf numFmtId="0" fontId="59" fillId="0" borderId="1" xfId="0" applyFont="1" applyBorder="1" applyAlignment="1">
      <alignment wrapText="1"/>
    </xf>
    <xf numFmtId="0" fontId="60" fillId="0" borderId="1" xfId="0" applyFont="1" applyBorder="1" applyAlignment="1">
      <alignment horizontal="left" vertical="center" wrapText="1"/>
    </xf>
    <xf numFmtId="0" fontId="15" fillId="0" borderId="1" xfId="0" applyFont="1" applyBorder="1" applyAlignment="1">
      <alignment wrapText="1"/>
    </xf>
    <xf numFmtId="0" fontId="62" fillId="0" borderId="1" xfId="0" applyFont="1" applyBorder="1" applyAlignment="1">
      <alignment wrapText="1"/>
    </xf>
    <xf numFmtId="0" fontId="63" fillId="0" borderId="1" xfId="0" applyFont="1" applyBorder="1" applyAlignment="1">
      <alignment wrapText="1"/>
    </xf>
    <xf numFmtId="0" fontId="64" fillId="0" borderId="1" xfId="0" applyFont="1" applyBorder="1" applyAlignment="1">
      <alignment horizontal="left" wrapText="1"/>
    </xf>
    <xf numFmtId="0" fontId="9" fillId="0" borderId="0" xfId="0" applyFont="1" applyAlignment="1">
      <alignment horizontal="left" vertical="top" wrapText="1"/>
    </xf>
    <xf numFmtId="0" fontId="8" fillId="0" borderId="0" xfId="0" applyFont="1" applyAlignment="1">
      <alignment horizontal="left" vertical="top" wrapText="1"/>
    </xf>
    <xf numFmtId="0" fontId="0" fillId="0" borderId="0" xfId="1" applyFont="1" applyAlignment="1">
      <alignment horizontal="left" vertical="top" wrapText="1"/>
    </xf>
    <xf numFmtId="0" fontId="6" fillId="0" borderId="0" xfId="0" applyFont="1" applyAlignment="1">
      <alignment horizontal="left" vertical="top" wrapText="1"/>
    </xf>
    <xf numFmtId="0" fontId="14" fillId="0" borderId="0" xfId="1" applyFont="1" applyBorder="1" applyAlignment="1">
      <alignment vertical="top" wrapText="1"/>
    </xf>
    <xf numFmtId="0" fontId="7" fillId="0" borderId="0" xfId="0" applyFont="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left" vertical="top" wrapText="1"/>
    </xf>
    <xf numFmtId="0" fontId="14" fillId="0" borderId="1" xfId="1" applyFont="1" applyFill="1" applyBorder="1" applyAlignment="1">
      <alignment vertical="top" wrapText="1"/>
    </xf>
    <xf numFmtId="0" fontId="14" fillId="0" borderId="1" xfId="1" applyFont="1" applyBorder="1" applyAlignment="1">
      <alignmen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19" fillId="0" borderId="1" xfId="0" applyFont="1" applyBorder="1" applyAlignment="1">
      <alignment vertical="top" wrapText="1"/>
    </xf>
    <xf numFmtId="0" fontId="0" fillId="0" borderId="0" xfId="0" applyAlignment="1">
      <alignment vertical="top" wrapText="1"/>
    </xf>
    <xf numFmtId="0" fontId="0" fillId="0" borderId="0" xfId="0" applyAlignment="1">
      <alignment horizontal="left" vertical="top" wrapText="1"/>
    </xf>
    <xf numFmtId="0" fontId="3" fillId="0" borderId="0" xfId="1" applyBorder="1" applyAlignment="1">
      <alignment vertical="top" wrapText="1"/>
    </xf>
    <xf numFmtId="0" fontId="3" fillId="0" borderId="0" xfId="1" applyAlignment="1">
      <alignment vertical="top" wrapText="1"/>
    </xf>
    <xf numFmtId="0" fontId="0" fillId="0" borderId="1" xfId="0" applyBorder="1" applyAlignment="1">
      <alignment vertical="top" wrapText="1"/>
    </xf>
    <xf numFmtId="0" fontId="3" fillId="0" borderId="1" xfId="1" applyBorder="1" applyAlignment="1">
      <alignment vertical="top" wrapText="1"/>
    </xf>
    <xf numFmtId="0" fontId="0" fillId="0" borderId="2" xfId="0" applyBorder="1" applyAlignment="1">
      <alignment vertical="top" wrapText="1"/>
    </xf>
    <xf numFmtId="0" fontId="65" fillId="0" borderId="0" xfId="0" applyFont="1" applyAlignment="1">
      <alignment horizontal="left" vertical="top" wrapText="1"/>
    </xf>
    <xf numFmtId="0" fontId="3" fillId="0" borderId="0" xfId="1" applyFill="1" applyAlignment="1">
      <alignment vertical="top" wrapText="1"/>
    </xf>
    <xf numFmtId="0" fontId="67" fillId="0" borderId="0" xfId="0" applyFont="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9" fillId="0" borderId="1" xfId="0" applyFont="1" applyBorder="1" applyAlignment="1">
      <alignment vertical="top" wrapText="1"/>
    </xf>
    <xf numFmtId="0" fontId="70" fillId="0" borderId="1" xfId="0" applyFont="1" applyBorder="1" applyAlignment="1">
      <alignment vertical="top" wrapText="1"/>
    </xf>
    <xf numFmtId="0" fontId="0" fillId="0" borderId="1" xfId="0" applyBorder="1" applyAlignment="1">
      <alignment horizontal="right" vertical="top" wrapText="1"/>
    </xf>
    <xf numFmtId="0" fontId="67" fillId="0" borderId="1" xfId="0" applyFont="1" applyBorder="1" applyAlignment="1">
      <alignment vertical="top" wrapText="1"/>
    </xf>
    <xf numFmtId="0" fontId="3" fillId="0" borderId="1" xfId="1" applyFill="1" applyBorder="1" applyAlignment="1">
      <alignment vertical="top" wrapText="1"/>
    </xf>
    <xf numFmtId="0" fontId="71" fillId="0" borderId="1" xfId="0" applyFont="1" applyBorder="1" applyAlignment="1">
      <alignment wrapText="1"/>
    </xf>
    <xf numFmtId="0" fontId="0" fillId="0" borderId="1" xfId="0" applyBorder="1" applyAlignment="1">
      <alignment horizontal="right" vertical="center" wrapText="1"/>
    </xf>
    <xf numFmtId="0" fontId="72" fillId="0" borderId="1" xfId="0" applyFont="1" applyBorder="1" applyAlignment="1">
      <alignment horizontal="right" vertical="center" indent="6"/>
    </xf>
    <xf numFmtId="0" fontId="73" fillId="0" borderId="1" xfId="0" applyFont="1" applyBorder="1" applyAlignment="1">
      <alignment wrapText="1"/>
    </xf>
    <xf numFmtId="0" fontId="74" fillId="0" borderId="1" xfId="0" applyFont="1" applyBorder="1" applyAlignment="1">
      <alignment wrapText="1"/>
    </xf>
    <xf numFmtId="0" fontId="75" fillId="0" borderId="1" xfId="0" applyFont="1" applyBorder="1" applyAlignment="1">
      <alignment wrapText="1"/>
    </xf>
    <xf numFmtId="0" fontId="3" fillId="0" borderId="1" xfId="1" applyFill="1" applyBorder="1"/>
    <xf numFmtId="0" fontId="72" fillId="0" borderId="1" xfId="0" applyFont="1" applyBorder="1" applyAlignment="1">
      <alignment horizontal="right" vertical="center" wrapText="1" indent="6"/>
    </xf>
    <xf numFmtId="0" fontId="0" fillId="0" borderId="1" xfId="0" applyBorder="1" applyAlignment="1">
      <alignment vertical="top"/>
    </xf>
    <xf numFmtId="0" fontId="3" fillId="0" borderId="0" xfId="1" applyAlignment="1">
      <alignment vertical="top"/>
    </xf>
    <xf numFmtId="0" fontId="76" fillId="0" borderId="0" xfId="0" applyFont="1" applyAlignment="1">
      <alignment vertical="top"/>
    </xf>
    <xf numFmtId="0" fontId="3" fillId="0" borderId="1" xfId="1" applyBorder="1" applyAlignment="1">
      <alignment vertical="top"/>
    </xf>
    <xf numFmtId="0" fontId="70" fillId="0" borderId="1" xfId="0" applyFont="1" applyBorder="1" applyAlignment="1">
      <alignment vertical="top"/>
    </xf>
    <xf numFmtId="0" fontId="14" fillId="0" borderId="0" xfId="0" applyFont="1" applyAlignment="1">
      <alignment horizontal="center" vertical="center" wrapText="1"/>
    </xf>
    <xf numFmtId="0" fontId="77" fillId="0" borderId="0" xfId="0" applyFont="1" applyAlignment="1">
      <alignment wrapText="1"/>
    </xf>
    <xf numFmtId="0" fontId="3" fillId="0" borderId="0" xfId="1"/>
    <xf numFmtId="0" fontId="78" fillId="0" borderId="0" xfId="0" applyFont="1" applyAlignment="1">
      <alignment wrapText="1"/>
    </xf>
    <xf numFmtId="0" fontId="78" fillId="0" borderId="0" xfId="0" applyFont="1" applyAlignment="1">
      <alignment vertical="center" wrapText="1"/>
    </xf>
    <xf numFmtId="0" fontId="6" fillId="0" borderId="0" xfId="0" applyFont="1" applyAlignment="1">
      <alignment vertical="top" wrapText="1"/>
    </xf>
    <xf numFmtId="0" fontId="14" fillId="0" borderId="0" xfId="0" applyFont="1" applyAlignment="1">
      <alignment vertical="top" wrapText="1"/>
    </xf>
    <xf numFmtId="0" fontId="14" fillId="0" borderId="1" xfId="0" applyFont="1" applyBorder="1" applyAlignment="1">
      <alignment horizontal="left" vertical="top" wrapText="1"/>
    </xf>
    <xf numFmtId="0" fontId="10" fillId="0" borderId="0" xfId="0" applyFont="1" applyAlignment="1">
      <alignment vertical="top"/>
    </xf>
    <xf numFmtId="0" fontId="79" fillId="0" borderId="0" xfId="0" applyFont="1" applyAlignment="1">
      <alignment vertical="top" wrapText="1"/>
    </xf>
    <xf numFmtId="0" fontId="5" fillId="0" borderId="1" xfId="0" applyFont="1" applyBorder="1" applyAlignment="1">
      <alignment vertical="top" wrapText="1"/>
    </xf>
    <xf numFmtId="0" fontId="14" fillId="0" borderId="0" xfId="1" applyFont="1"/>
    <xf numFmtId="0" fontId="0" fillId="0" borderId="0" xfId="0" applyAlignment="1">
      <alignment vertical="top"/>
    </xf>
    <xf numFmtId="0" fontId="80" fillId="0" borderId="0" xfId="0" applyFont="1" applyAlignment="1">
      <alignment vertical="top"/>
    </xf>
    <xf numFmtId="0" fontId="81" fillId="0" borderId="1" xfId="0" applyFont="1" applyBorder="1" applyAlignment="1">
      <alignment vertical="top"/>
    </xf>
    <xf numFmtId="0" fontId="83" fillId="0" borderId="1" xfId="0" applyFont="1" applyBorder="1" applyAlignment="1">
      <alignment vertical="top"/>
    </xf>
    <xf numFmtId="0" fontId="85" fillId="0" borderId="0" xfId="0" applyFont="1" applyAlignment="1">
      <alignment vertical="top"/>
    </xf>
    <xf numFmtId="0" fontId="83" fillId="0" borderId="1" xfId="0" applyFont="1" applyBorder="1" applyAlignment="1">
      <alignment vertical="top" wrapText="1"/>
    </xf>
    <xf numFmtId="0" fontId="83" fillId="0" borderId="0" xfId="0" applyFont="1" applyAlignment="1">
      <alignment vertical="top" wrapText="1"/>
    </xf>
    <xf numFmtId="0" fontId="87" fillId="0" borderId="1" xfId="0" applyFont="1" applyBorder="1" applyAlignment="1">
      <alignment vertical="top" wrapText="1"/>
    </xf>
    <xf numFmtId="0" fontId="13" fillId="0" borderId="0" xfId="0" applyFont="1" applyAlignment="1">
      <alignment vertical="top" wrapText="1"/>
    </xf>
    <xf numFmtId="0" fontId="83" fillId="3" borderId="0" xfId="0" applyFont="1" applyFill="1" applyAlignment="1">
      <alignment vertical="top" wrapText="1"/>
    </xf>
    <xf numFmtId="0" fontId="89" fillId="0" borderId="1" xfId="0" applyFont="1" applyBorder="1" applyAlignment="1">
      <alignment vertical="top" wrapText="1"/>
    </xf>
    <xf numFmtId="0" fontId="83" fillId="2" borderId="0" xfId="0" applyFont="1" applyFill="1" applyAlignment="1">
      <alignment vertical="top" wrapText="1"/>
    </xf>
    <xf numFmtId="0" fontId="6" fillId="3" borderId="0" xfId="0" applyFont="1" applyFill="1" applyAlignment="1">
      <alignment vertical="top" wrapText="1"/>
    </xf>
    <xf numFmtId="0" fontId="81" fillId="0" borderId="0" xfId="0" applyFont="1" applyAlignment="1">
      <alignment vertical="top" wrapText="1"/>
    </xf>
  </cellXfs>
  <cellStyles count="2">
    <cellStyle name="Hyperlink" xfId="1" builtinId="8"/>
    <cellStyle name="Normal" xfId="0" builtinId="0"/>
  </cellStyles>
  <dxfs count="128">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0"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numFmt numFmtId="0" formatCode="General"/>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left"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font>
        <strike val="0"/>
        <outline val="0"/>
        <shadow val="0"/>
        <vertAlign val="baseline"/>
        <sz val="11"/>
        <name val="Calibri"/>
        <family val="2"/>
        <scheme val="minor"/>
      </font>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CAA690-0A38-4208-A57F-84C31DB23659}" name="Table210" displayName="Table210" ref="A1:H93" totalsRowShown="0" headerRowDxfId="127" dataDxfId="126">
  <autoFilter ref="A1:H93" xr:uid="{B20EC4A6-1152-4FCF-9875-436582783E6B}"/>
  <tableColumns count="8">
    <tableColumn id="1" xr3:uid="{64B593E7-DEC7-4292-90A5-34A6418499BC}" name="Resource Type" dataDxfId="125"/>
    <tableColumn id="9" xr3:uid="{7208962E-DE8C-491A-A1B5-3029E81F185C}" name="Resource" dataDxfId="124"/>
    <tableColumn id="2" xr3:uid="{D41AF0C3-4C24-4C75-9863-592BFBA15AA1}" name="Agency/Partner" dataDxfId="123"/>
    <tableColumn id="3" xr3:uid="{CBE103D4-053F-40DF-B11E-70C8312E8388}" name="Address" dataDxfId="122"/>
    <tableColumn id="4" xr3:uid="{A07DB9E6-48C6-49BD-BEFE-5D65AE79E67A}" name="Phone number of agency" dataDxfId="121"/>
    <tableColumn id="5" xr3:uid="{D6E53396-6CF4-4EEC-9E97-2C707FBB8D71}" name="Email" dataDxfId="120"/>
    <tableColumn id="6" xr3:uid="{B79CF3BA-FAAE-4016-880D-EF0DA74092D6}" name="Website" dataDxfId="119"/>
    <tableColumn id="8" xr3:uid="{543EA9E1-B8D0-4ED9-9DD7-A8B5C6E33DE2}" name="Notes" dataDxfId="118"/>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1D6FCC5-CC1F-4E1A-A4D5-D16C05B059B8}" name="Table21213141516" displayName="Table21213141516" ref="A1:K36" totalsRowShown="0" headerRowDxfId="12" dataDxfId="11">
  <autoFilter ref="A1:K36" xr:uid="{B20EC4A6-1152-4FCF-9875-436582783E6B}"/>
  <sortState xmlns:xlrd2="http://schemas.microsoft.com/office/spreadsheetml/2017/richdata2" ref="A2:K36">
    <sortCondition ref="A1:A36"/>
  </sortState>
  <tableColumns count="11">
    <tableColumn id="1" xr3:uid="{A8251A07-470A-4C54-9FFD-47C331D586AD}" name="Resource Type" dataDxfId="10"/>
    <tableColumn id="12" xr3:uid="{043C4976-1EF8-4CB4-B3B8-048067A00CBB}" name="Resource" dataDxfId="9"/>
    <tableColumn id="2" xr3:uid="{86A250C8-2109-4AE8-91AD-1C77800CCB69}" name="Agency/Partner" dataDxfId="8"/>
    <tableColumn id="3" xr3:uid="{90350974-25C6-47DE-8041-3DBF11829F6E}" name="Address" dataDxfId="7"/>
    <tableColumn id="4" xr3:uid="{3DC4BFFC-B55E-4D5D-8792-D68ECFE3D05D}" name="Phone number of agency" dataDxfId="6"/>
    <tableColumn id="5" xr3:uid="{6FB3311C-0C31-4316-97D2-E3C5864AD8BD}" name="Website" dataDxfId="5"/>
    <tableColumn id="6" xr3:uid="{36240012-AF41-47FB-885F-038356E96915}" name="Point of Contact (POC)" dataDxfId="4"/>
    <tableColumn id="7" xr3:uid="{33E52E84-EE73-4A89-B02A-75855D4248F2}" name="POC Title" dataDxfId="3"/>
    <tableColumn id="8" xr3:uid="{4D741D8F-DB66-4C8B-B0C4-F1DE5AB8B940}" name="POC Email" dataDxfId="2"/>
    <tableColumn id="9" xr3:uid="{FAD66E89-3554-45A2-B260-2868E56D758E}" name="POC Phone Number" dataDxfId="1"/>
    <tableColumn id="11" xr3:uid="{4D4CF005-387C-4531-B874-564A5890C5DC}" name="NOTES" dataDxfId="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45CC492-9945-4114-A066-749E94550ABC}" name="Table212" displayName="Table212" ref="A1:K36" totalsRowShown="0" headerRowDxfId="117" dataDxfId="116">
  <autoFilter ref="A1:K36" xr:uid="{B20EC4A6-1152-4FCF-9875-436582783E6B}"/>
  <sortState xmlns:xlrd2="http://schemas.microsoft.com/office/spreadsheetml/2017/richdata2" ref="A2:K36">
    <sortCondition ref="A1:A36"/>
  </sortState>
  <tableColumns count="11">
    <tableColumn id="1" xr3:uid="{1745C286-56DB-400C-9B62-BA1BCBA2A766}" name="Resource Type" dataDxfId="115"/>
    <tableColumn id="12" xr3:uid="{8EB512D8-0E17-4580-9D90-0E9401847D2D}" name="Resource" dataDxfId="114"/>
    <tableColumn id="2" xr3:uid="{63E576F4-0A33-442D-8D3C-E3849B8D842D}" name="Agency/Partner" dataDxfId="113"/>
    <tableColumn id="3" xr3:uid="{C72C7356-6B0C-4DF9-A8AA-C786982BC58A}" name="Address" dataDxfId="112"/>
    <tableColumn id="4" xr3:uid="{5FE24816-F331-47B2-BB95-F44FF2C92739}" name="Phone number of agency" dataDxfId="111"/>
    <tableColumn id="5" xr3:uid="{296E604C-B5AB-4714-9AC8-FD8B4B7BC6F2}" name="Website" dataDxfId="110"/>
    <tableColumn id="6" xr3:uid="{17C7C722-BE24-481F-BFED-97595A8881DA}" name="Point of Contact (POC)" dataDxfId="109"/>
    <tableColumn id="7" xr3:uid="{8DB9B9C6-3E6C-40A5-8D27-F3ADE0EF1396}" name="POC Title" dataDxfId="108"/>
    <tableColumn id="8" xr3:uid="{31130D62-ECCC-4753-A560-DA88D2EF01BA}" name="POC Email" dataDxfId="107"/>
    <tableColumn id="9" xr3:uid="{4B96F623-2F65-4193-AE4A-99A4618BFD7E}" name="POC Phone Number" dataDxfId="106"/>
    <tableColumn id="11" xr3:uid="{0F2DC4EC-A402-4D58-B318-EDF0BE525159}" name="NOTES" dataDxfId="105"/>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0EC4A6-1152-4FCF-9875-436582783E6B}" name="Table2" displayName="Table2" ref="A1:K56" totalsRowShown="0" headerRowDxfId="104" dataDxfId="103">
  <autoFilter ref="A1:K56" xr:uid="{B20EC4A6-1152-4FCF-9875-436582783E6B}"/>
  <sortState xmlns:xlrd2="http://schemas.microsoft.com/office/spreadsheetml/2017/richdata2" ref="A2:K56">
    <sortCondition ref="A1:A56"/>
  </sortState>
  <tableColumns count="11">
    <tableColumn id="1" xr3:uid="{61DEE216-FE29-4AC2-BF9F-8A1F75FEDE12}" name="Resource Type" dataDxfId="102"/>
    <tableColumn id="6" xr3:uid="{73478D5A-0745-469C-943C-8D43084BB112}" name="Resource" dataDxfId="101"/>
    <tableColumn id="2" xr3:uid="{1E3A4593-4830-4F8B-AD68-F99B3E0A2E4F}" name="Agency/Partner" dataDxfId="100"/>
    <tableColumn id="3" xr3:uid="{A162993B-66EC-41AE-B19E-C054D205BD4A}" name="Address" dataDxfId="99"/>
    <tableColumn id="4" xr3:uid="{4CDE3D14-A837-45A7-853A-AFF2BCE26F38}" name="Phone number of agency" dataDxfId="98"/>
    <tableColumn id="12" xr3:uid="{3279919D-27CB-416C-B8E0-56A2A6160A4D}" name="Website" dataDxfId="97"/>
    <tableColumn id="7" xr3:uid="{B0EEF403-7648-4843-82EE-7A8DCF75F56F}" name="Point of Contact (POC)" dataDxfId="96"/>
    <tableColumn id="11" xr3:uid="{5F04D506-42D3-4F2F-A23A-431AF185608F}" name="POC Title" dataDxfId="95"/>
    <tableColumn id="5" xr3:uid="{F0B4AD93-55E6-4FAE-90C8-FEC9C430079C}" name="POC Email" dataDxfId="94" dataCellStyle="Hyperlink"/>
    <tableColumn id="10" xr3:uid="{C238E666-0E92-46C6-AC47-85D5CFCF004F}" name="POC Phone Number" dataDxfId="93" dataCellStyle="Hyperlink"/>
    <tableColumn id="8" xr3:uid="{89C411FF-181C-41B6-AD5A-BC7990BD35E8}" name="Notes" dataDxfId="92"/>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24D71B3-6CF0-4AE5-AE0C-CC0C1B98D2F6}" name="Table211" displayName="Table211" ref="A1:K45" totalsRowShown="0" headerRowDxfId="91" dataDxfId="90">
  <autoFilter ref="A1:K45" xr:uid="{B20EC4A6-1152-4FCF-9875-436582783E6B}"/>
  <sortState xmlns:xlrd2="http://schemas.microsoft.com/office/spreadsheetml/2017/richdata2" ref="A2:K45">
    <sortCondition ref="A1:A45"/>
  </sortState>
  <tableColumns count="11">
    <tableColumn id="1" xr3:uid="{172E49CE-CFF5-4E15-90BA-92FDE2C282B4}" name="Resource Type" dataDxfId="89"/>
    <tableColumn id="12" xr3:uid="{54A0E910-14A7-4084-8146-AEF50EADC17F}" name="Resource" dataDxfId="88"/>
    <tableColumn id="2" xr3:uid="{F8B6C926-CD19-4BEC-8679-39265464F4DA}" name="Agency/Partner" dataDxfId="87"/>
    <tableColumn id="3" xr3:uid="{76435B1F-6A56-452E-8B5A-D07D651357DB}" name="Address" dataDxfId="86"/>
    <tableColumn id="4" xr3:uid="{437C69CF-4FA1-467E-B320-D8D5AC0A0FC8}" name="Phone number of agency" dataDxfId="85"/>
    <tableColumn id="9" xr3:uid="{BBEE8070-DC12-4BE6-8DD8-33F4C5C1440D}" name="Website" dataDxfId="84"/>
    <tableColumn id="5" xr3:uid="{8C9BB2FA-AD6C-4965-84FF-095085CF74D1}" name="Point of Contact (POC)" dataDxfId="83"/>
    <tableColumn id="6" xr3:uid="{EBB12299-4C37-472A-909A-440EA2FE485D}" name="POC Title" dataDxfId="82"/>
    <tableColumn id="7" xr3:uid="{77280948-41B8-4205-BA47-989578951033}" name="POC Email" dataDxfId="81"/>
    <tableColumn id="8" xr3:uid="{8976403F-A396-4432-BD30-2EAA177E7A23}" name="POC Phone Number" dataDxfId="80"/>
    <tableColumn id="10" xr3:uid="{961089AF-AE07-43B3-B29B-CF4A527749A9}" name="Notes" dataDxfId="79"/>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9A75B14-E561-40C5-9498-EB889D2D4F8C}" name="Table212131415161719" displayName="Table212131415161719" ref="A1:L36" totalsRowShown="0" headerRowDxfId="78" dataDxfId="77">
  <autoFilter ref="A1:L36" xr:uid="{B20EC4A6-1152-4FCF-9875-436582783E6B}"/>
  <tableColumns count="12">
    <tableColumn id="1" xr3:uid="{9C332E19-3D96-4231-BCB5-DF1E453DE388}" name="Resource Type" dataDxfId="76">
      <calculatedColumnFormula>-Table212131415161719[[#This Row],[Resource]]</calculatedColumnFormula>
    </tableColumn>
    <tableColumn id="12" xr3:uid="{37DECF34-02CA-4E42-A850-328E4AA8676B}" name="Resource" dataDxfId="75"/>
    <tableColumn id="2" xr3:uid="{DD907E84-78F5-4A5E-AF80-2A8D6FE1AB77}" name="Agency/Partner" dataDxfId="74"/>
    <tableColumn id="3" xr3:uid="{881E4C0B-0CD5-4DF6-8F17-6BD6AD90D026}" name="Address" dataDxfId="73"/>
    <tableColumn id="4" xr3:uid="{594779DD-C5B7-404C-A252-4CFF463640B8}" name="Phone number of agency" dataDxfId="72"/>
    <tableColumn id="5" xr3:uid="{97ECD54D-EA70-4170-9561-BADABACEC0B8}" name="Website" dataDxfId="71"/>
    <tableColumn id="6" xr3:uid="{018EB0C1-B795-4F78-B7EA-0CDD1D26326E}" name="Point of Contact (POC)" dataDxfId="70"/>
    <tableColumn id="7" xr3:uid="{F04F5A9A-0EF7-4BE1-BA36-43AEF9182279}" name="POC Title" dataDxfId="69"/>
    <tableColumn id="8" xr3:uid="{8845CA34-EB20-4CD4-8B47-6526FE1A77DB}" name="POC Email" dataDxfId="68"/>
    <tableColumn id="9" xr3:uid="{F8C1E6B1-6967-4E3A-956B-830D68718B45}" name="POC Phone Number" dataDxfId="67"/>
    <tableColumn id="11" xr3:uid="{9BC64188-D89A-4113-8EBF-5C8A9C08D3E1}" name="NOTES" dataDxfId="66"/>
    <tableColumn id="10" xr3:uid="{E41413E4-90F1-414F-B558-4119D362C6EC}" name="Additional Links " dataDxfId="65"/>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8DB714-9457-4377-AC20-132A5535FEFD}" name="Table2121314" displayName="Table2121314" ref="A1:K36" totalsRowShown="0" headerRowDxfId="64" dataDxfId="63">
  <autoFilter ref="A1:K36" xr:uid="{B20EC4A6-1152-4FCF-9875-436582783E6B}"/>
  <tableColumns count="11">
    <tableColumn id="1" xr3:uid="{CD3D6F49-43A5-4227-9A49-80B68B22EF5B}" name="Resource Type" dataDxfId="62"/>
    <tableColumn id="12" xr3:uid="{C21597CB-17BC-4187-9A27-8FCF616134C3}" name="Resource" dataDxfId="61"/>
    <tableColumn id="2" xr3:uid="{0A7F80D1-79DE-472E-9C97-2624C8DA2DF9}" name="Agency/Partner" dataDxfId="60"/>
    <tableColumn id="3" xr3:uid="{28740679-29D5-4EA1-A14C-C2D7F12C9EBF}" name="Address" dataDxfId="59"/>
    <tableColumn id="4" xr3:uid="{388C28B7-7A6C-443F-8E37-65961DC98C72}" name="Phone number of agency" dataDxfId="58"/>
    <tableColumn id="5" xr3:uid="{F4444F55-CE12-45D7-A547-F52F09A49A47}" name="Website" dataDxfId="57"/>
    <tableColumn id="6" xr3:uid="{1946A48F-824A-447A-B750-C1C3F413D6DC}" name="Point of Contact (POC)" dataDxfId="56"/>
    <tableColumn id="7" xr3:uid="{028EF178-12D8-40A7-8A00-76AB37EA526F}" name="POC Title" dataDxfId="55"/>
    <tableColumn id="8" xr3:uid="{4D2AB437-3614-4091-96FE-895835121CD3}" name="POC Email" dataDxfId="54"/>
    <tableColumn id="9" xr3:uid="{B19B8311-60F1-442D-94A3-69638D58A3A7}" name="POC Phone Number" dataDxfId="53"/>
    <tableColumn id="11" xr3:uid="{22ED87EA-0543-47D7-98B0-F5EC7F9567C9}" name="NOTES" dataDxfId="52"/>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64952F-E4C7-4584-9824-C74E4ED73618}" name="Table212131415" displayName="Table212131415" ref="A1:K36" totalsRowShown="0" headerRowDxfId="51" dataDxfId="50">
  <autoFilter ref="A1:K36" xr:uid="{B20EC4A6-1152-4FCF-9875-436582783E6B}"/>
  <sortState xmlns:xlrd2="http://schemas.microsoft.com/office/spreadsheetml/2017/richdata2" ref="A2:K36">
    <sortCondition ref="A1:A36"/>
  </sortState>
  <tableColumns count="11">
    <tableColumn id="1" xr3:uid="{4F1A4556-A414-42E6-B127-48E4F7E87FFD}" name="Resource Type" dataDxfId="49"/>
    <tableColumn id="12" xr3:uid="{039168B2-AA5D-4C51-A9E8-2EA32E1C3179}" name="Resource" dataDxfId="48"/>
    <tableColumn id="2" xr3:uid="{A0813ADA-7B6C-4D0C-B459-53E04B621F4B}" name="Agency/Partner" dataDxfId="47"/>
    <tableColumn id="3" xr3:uid="{E530268B-4D1A-4E6A-B184-400CBD879A24}" name="Address" dataDxfId="46"/>
    <tableColumn id="4" xr3:uid="{903E5E28-0A8C-4628-8C49-A85A265557E6}" name="Phone number of agency" dataDxfId="45"/>
    <tableColumn id="5" xr3:uid="{CF537950-F295-4022-8D3A-A6775F60ED68}" name="Website" dataDxfId="44"/>
    <tableColumn id="6" xr3:uid="{8793E71B-B1E9-435F-92FC-DE787C8FAC16}" name="Point of Contact (POC)" dataDxfId="43"/>
    <tableColumn id="7" xr3:uid="{0E909C2F-104C-4B33-AD51-BC6E8E000087}" name="POC Title" dataDxfId="42"/>
    <tableColumn id="8" xr3:uid="{22A639B2-C48E-424F-9DA9-B20643A84EC5}" name="POC Email" dataDxfId="41"/>
    <tableColumn id="9" xr3:uid="{0E2F2F84-9779-4939-94B9-5F8475287D19}" name="POC Phone Number" dataDxfId="40"/>
    <tableColumn id="11" xr3:uid="{15800ABC-3A01-46ED-9BE8-E1158767E762}" name="NOTES" dataDxfId="39"/>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2FB5136-EA2E-411E-BE55-D2604623CEF5}" name="Table21213" displayName="Table21213" ref="A1:K36" totalsRowShown="0" headerRowDxfId="38" dataDxfId="37">
  <autoFilter ref="A1:K36" xr:uid="{B20EC4A6-1152-4FCF-9875-436582783E6B}"/>
  <tableColumns count="11">
    <tableColumn id="1" xr3:uid="{2E1237C2-C793-41FE-855E-670B8229CAD9}" name="Resource Type" dataDxfId="36"/>
    <tableColumn id="2" xr3:uid="{575BA57A-49FE-4ABF-865D-91469ACFD092}" name="Agency/Partner" dataDxfId="35"/>
    <tableColumn id="3" xr3:uid="{74A43D4D-4811-4FEC-B412-093CE6BAD618}" name="Address" dataDxfId="34"/>
    <tableColumn id="4" xr3:uid="{9BC2720B-98B6-49B7-B7BE-0C0169B549D1}" name="Phone number of agency" dataDxfId="33"/>
    <tableColumn id="5" xr3:uid="{7B0E1209-EFA4-4956-96A0-818F7C88440B}" name="Website" dataDxfId="32"/>
    <tableColumn id="6" xr3:uid="{A702D965-C604-470A-909E-246ACE6195B1}" name="Point of Contact (POC)" dataDxfId="31"/>
    <tableColumn id="7" xr3:uid="{99353FDD-41D4-44D2-8BD0-B2BCE8DFE8AB}" name="POC Title" dataDxfId="30"/>
    <tableColumn id="8" xr3:uid="{FD989553-C852-41ED-B99A-CE433BE9F840}" name="POC Email" dataDxfId="29"/>
    <tableColumn id="9" xr3:uid="{D7F2E719-1368-416F-9BF9-ADE3AA6F0911}" name="POC Phone Number" dataDxfId="28"/>
    <tableColumn id="10" xr3:uid="{46EAD4AB-A853-4CE1-BE11-1B40166F7665}" name="Resource" dataDxfId="27"/>
    <tableColumn id="11" xr3:uid="{9E537346-628F-4146-B747-317B9A007092}" name="NOTES" dataDxfId="26"/>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72DE05A-C608-4CA4-B97C-76CA4B71F1F4}" name="Table2121314151617" displayName="Table2121314151617" ref="A1:K36" totalsRowShown="0" headerRowDxfId="25" dataDxfId="24">
  <autoFilter ref="A1:K36" xr:uid="{B20EC4A6-1152-4FCF-9875-436582783E6B}"/>
  <sortState xmlns:xlrd2="http://schemas.microsoft.com/office/spreadsheetml/2017/richdata2" ref="A2:K36">
    <sortCondition ref="A1:A36"/>
  </sortState>
  <tableColumns count="11">
    <tableColumn id="1" xr3:uid="{EE18E111-41B6-426F-BE54-A5B2FA546B67}" name="Resource Type" dataDxfId="23"/>
    <tableColumn id="12" xr3:uid="{47DB6444-6581-4905-8864-23F75FD4853E}" name="Resources" dataDxfId="22"/>
    <tableColumn id="2" xr3:uid="{88A9FD4D-1FC8-4DF6-9CA6-D17654C4C05F}" name="Agency/Partner" dataDxfId="21"/>
    <tableColumn id="3" xr3:uid="{5B8D4066-7D62-454F-AE76-F68CDECEC82E}" name="Address" dataDxfId="20"/>
    <tableColumn id="4" xr3:uid="{3F8A0546-65A8-4FA8-A8B8-19EBD841D433}" name="Phone number of agency" dataDxfId="19"/>
    <tableColumn id="5" xr3:uid="{E2BDA1CE-BA4C-4BD0-B509-CA31B8CC8260}" name="Website" dataDxfId="18"/>
    <tableColumn id="6" xr3:uid="{FDAECBDC-3414-4F61-B8E7-484BF4FC5207}" name="Point of Contact (POC)" dataDxfId="17"/>
    <tableColumn id="7" xr3:uid="{F7BEB673-2CFD-431B-9561-2DCADB12F521}" name="POC Title" dataDxfId="16"/>
    <tableColumn id="8" xr3:uid="{4CF18B63-7409-40D2-9037-34278E6880B9}" name="POC Email" dataDxfId="15"/>
    <tableColumn id="9" xr3:uid="{C3CD2570-D14C-4960-8C95-C6B8401106A3}" name="POC Phone Number" dataDxfId="14"/>
    <tableColumn id="11" xr3:uid="{998432BF-6579-4DE0-9016-C7810B5E2490}" name="NOTES" dataDxfId="13"/>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loud.agriculture.vermont.gov/FeedFinder/HaySell.aspx" TargetMode="External"/><Relationship Id="rId18" Type="http://schemas.openxmlformats.org/officeDocument/2006/relationships/hyperlink" Target="mailto:dcf.vermont@vermont.gov" TargetMode="External"/><Relationship Id="rId26" Type="http://schemas.openxmlformats.org/officeDocument/2006/relationships/hyperlink" Target="mailto:VermontVOAD@gmail.com" TargetMode="External"/><Relationship Id="rId39" Type="http://schemas.openxmlformats.org/officeDocument/2006/relationships/hyperlink" Target="mailto:nad.info@nad.org" TargetMode="External"/><Relationship Id="rId21" Type="http://schemas.openxmlformats.org/officeDocument/2006/relationships/hyperlink" Target="https://urldefense.us/v3/__https:/t.e2ma.net/click/3adgri/bptg0k/v0b6j1__;!!BClRuOV5cvtbuNI!FxHLuVpQojNqPxrmDSFeQj4mqJdJFwlDY_7Il8Ix-sTUXCI99FhMsB58ChEnWSKONkzdBxr8tWCaZ9oyiP-cm2yVn9A$" TargetMode="External"/><Relationship Id="rId34" Type="http://schemas.openxmlformats.org/officeDocument/2006/relationships/hyperlink" Target="https://vermontcap.org/find-help/" TargetMode="External"/><Relationship Id="rId42" Type="http://schemas.openxmlformats.org/officeDocument/2006/relationships/hyperlink" Target="http://www.sam.gov/" TargetMode="External"/><Relationship Id="rId47" Type="http://schemas.openxmlformats.org/officeDocument/2006/relationships/hyperlink" Target="https://vthelplink.org/app/account/opa_result/incident_id/Mjg1Ng==" TargetMode="External"/><Relationship Id="rId50" Type="http://schemas.openxmlformats.org/officeDocument/2006/relationships/hyperlink" Target="https://www.hud.gov/program_offices/housing/sfh/ins/sfh203b" TargetMode="External"/><Relationship Id="rId7" Type="http://schemas.openxmlformats.org/officeDocument/2006/relationships/hyperlink" Target="tel:1-800-985-5990" TargetMode="External"/><Relationship Id="rId2" Type="http://schemas.openxmlformats.org/officeDocument/2006/relationships/hyperlink" Target="https://dcf.vermont.gov/contacts/partners/pcc" TargetMode="External"/><Relationship Id="rId16" Type="http://schemas.openxmlformats.org/officeDocument/2006/relationships/hyperlink" Target="mailto:ago.info@vermont.gov" TargetMode="External"/><Relationship Id="rId29" Type="http://schemas.openxmlformats.org/officeDocument/2006/relationships/hyperlink" Target="mailto:endhomelessnessvt@gmail.com" TargetMode="External"/><Relationship Id="rId11" Type="http://schemas.openxmlformats.org/officeDocument/2006/relationships/hyperlink" Target="https://disasterphilanthrophy.org/" TargetMode="External"/><Relationship Id="rId24" Type="http://schemas.openxmlformats.org/officeDocument/2006/relationships/hyperlink" Target="mailto:sarah.waring@usda.gov" TargetMode="External"/><Relationship Id="rId32" Type="http://schemas.openxmlformats.org/officeDocument/2006/relationships/hyperlink" Target="mailto:floodrelief@realtors.com/rrf" TargetMode="External"/><Relationship Id="rId37" Type="http://schemas.openxmlformats.org/officeDocument/2006/relationships/hyperlink" Target="mailto:info@nekcavt.org" TargetMode="External"/><Relationship Id="rId40" Type="http://schemas.openxmlformats.org/officeDocument/2006/relationships/hyperlink" Target="https://www.hud.gov/program_offices/housing/sfh/ins/203h-dft" TargetMode="External"/><Relationship Id="rId45" Type="http://schemas.openxmlformats.org/officeDocument/2006/relationships/hyperlink" Target="mailto:sfhg-apu@rd.usda.gov" TargetMode="External"/><Relationship Id="rId53" Type="http://schemas.openxmlformats.org/officeDocument/2006/relationships/printerSettings" Target="../printerSettings/printerSettings1.bin"/><Relationship Id="rId5" Type="http://schemas.openxmlformats.org/officeDocument/2006/relationships/hyperlink" Target="https://tax.vermont.gov/" TargetMode="External"/><Relationship Id="rId10" Type="http://schemas.openxmlformats.org/officeDocument/2006/relationships/hyperlink" Target="mailto:sfhg-apu@rd.usda.gov" TargetMode="External"/><Relationship Id="rId19" Type="http://schemas.openxmlformats.org/officeDocument/2006/relationships/hyperlink" Target="mailto:DAIL@vermont.gov" TargetMode="External"/><Relationship Id="rId31" Type="http://schemas.openxmlformats.org/officeDocument/2006/relationships/hyperlink" Target="https://tax.vermont.gov/flood" TargetMode="External"/><Relationship Id="rId44" Type="http://schemas.openxmlformats.org/officeDocument/2006/relationships/hyperlink" Target="mailto:vttenants@cvoeo.org" TargetMode="External"/><Relationship Id="rId52" Type="http://schemas.openxmlformats.org/officeDocument/2006/relationships/hyperlink" Target="https://www.efficiencyvermont.com/find-contractor-retailer/terms" TargetMode="External"/><Relationship Id="rId4" Type="http://schemas.openxmlformats.org/officeDocument/2006/relationships/hyperlink" Target="https://dmv.vermont.gov/" TargetMode="External"/><Relationship Id="rId9" Type="http://schemas.openxmlformats.org/officeDocument/2006/relationships/hyperlink" Target="http://www.efficiencyvermont.com/rebates/list/mileagesmart-electric-vehicles" TargetMode="External"/><Relationship Id="rId14" Type="http://schemas.openxmlformats.org/officeDocument/2006/relationships/hyperlink" Target="mailto:AGR.Helpdesk@vermont.gov" TargetMode="External"/><Relationship Id="rId22" Type="http://schemas.openxmlformats.org/officeDocument/2006/relationships/hyperlink" Target="https://healthvermont.gov/family/wic/apply-wic" TargetMode="External"/><Relationship Id="rId27" Type="http://schemas.openxmlformats.org/officeDocument/2006/relationships/hyperlink" Target="mailto:mhahn@helpingtohousevt.org" TargetMode="External"/><Relationship Id="rId30" Type="http://schemas.openxmlformats.org/officeDocument/2006/relationships/hyperlink" Target="http://www.vtfoodbank.org/agency-locator%20." TargetMode="External"/><Relationship Id="rId35" Type="http://schemas.openxmlformats.org/officeDocument/2006/relationships/hyperlink" Target="https://dcf.vermont.gov/news/energy-benefit" TargetMode="External"/><Relationship Id="rId43" Type="http://schemas.openxmlformats.org/officeDocument/2006/relationships/hyperlink" Target="https://www.youtube.com/watch?app=desktop&amp;v=EVqS709Gj_U&amp;feature=youtu.be" TargetMode="External"/><Relationship Id="rId48" Type="http://schemas.openxmlformats.org/officeDocument/2006/relationships/hyperlink" Target="https://dfr.vermont.gov/consumers/file-complaint" TargetMode="External"/><Relationship Id="rId8" Type="http://schemas.openxmlformats.org/officeDocument/2006/relationships/hyperlink" Target="http://www.weareoutintheopen.org/flood-relief" TargetMode="External"/><Relationship Id="rId51" Type="http://schemas.openxmlformats.org/officeDocument/2006/relationships/hyperlink" Target="https://cloud.agriculture.vermont.gov/FeedFinder/HaySell.aspx" TargetMode="External"/><Relationship Id="rId3" Type="http://schemas.openxmlformats.org/officeDocument/2006/relationships/hyperlink" Target="https://vermontfoodhelp.com/apply-now" TargetMode="External"/><Relationship Id="rId12" Type="http://schemas.openxmlformats.org/officeDocument/2006/relationships/hyperlink" Target="https://www.bing.com/ck/a?!&amp;&amp;p=c98e990be804290eJmltdHM9MTY5MzE4MDgwMCZpZ3VpZD0wYTJjN2E5ZS0wNjg2LTYzYjUtMTc2NS02OWU1MDczMTYyMmEmaW5zaWQ9NTIxMA&amp;ptn=3&amp;hsh=3&amp;fclid=0a2c7a9e-0686-63b5-1765-69e50731622a&amp;psq=housing+vt.USDA&amp;u=a1aHR0cHM6Ly93d3cucmQudXNkYS5nb3YvdnQtbmg&amp;ntb=1" TargetMode="External"/><Relationship Id="rId17" Type="http://schemas.openxmlformats.org/officeDocument/2006/relationships/hyperlink" Target="mailto:AHS.DAILDBVIInfo@vermont.gov" TargetMode="External"/><Relationship Id="rId25" Type="http://schemas.openxmlformats.org/officeDocument/2006/relationships/hyperlink" Target="mailto:info@centralvermonthumane.org" TargetMode="External"/><Relationship Id="rId33" Type="http://schemas.openxmlformats.org/officeDocument/2006/relationships/hyperlink" Target="mailto:dfr.InsuranceInfo@vermont.gov" TargetMode="External"/><Relationship Id="rId38" Type="http://schemas.openxmlformats.org/officeDocument/2006/relationships/hyperlink" Target="mailto:info@weareoutintheopen.org" TargetMode="External"/><Relationship Id="rId46" Type="http://schemas.openxmlformats.org/officeDocument/2006/relationships/hyperlink" Target="mailto:sfhg-apu@rd.usda.gov" TargetMode="External"/><Relationship Id="rId20" Type="http://schemas.openxmlformats.org/officeDocument/2006/relationships/hyperlink" Target="http://vem.vermont.gov/floodmarc" TargetMode="External"/><Relationship Id="rId41" Type="http://schemas.openxmlformats.org/officeDocument/2006/relationships/hyperlink" Target="https://disasterloanassistance.sba.gov/ela/s/article/Paper-Forms" TargetMode="External"/><Relationship Id="rId54" Type="http://schemas.openxmlformats.org/officeDocument/2006/relationships/table" Target="../tables/table1.xml"/><Relationship Id="rId1" Type="http://schemas.openxmlformats.org/officeDocument/2006/relationships/hyperlink" Target="https://labor.vermont.gov/unemployment-insurance" TargetMode="External"/><Relationship Id="rId6" Type="http://schemas.openxmlformats.org/officeDocument/2006/relationships/hyperlink" Target="https://www.bing.com/ck/a?!&amp;&amp;p=c98e990be804290eJmltdHM9MTY5MzE4MDgwMCZpZ3VpZD0wYTJjN2E5ZS0wNjg2LTYzYjUtMTc2NS02OWU1MDczMTYyMmEmaW5zaWQ9NTIxMA&amp;ptn=3&amp;hsh=3&amp;fclid=0a2c7a9e-0686-63b5-1765-69e50731622a&amp;psq=housing+vt.USDA&amp;u=a1aHR0cHM6Ly93d3cucmQudXNkYS5nb3YvdnQtbmg&amp;ntb=1" TargetMode="External"/><Relationship Id="rId15" Type="http://schemas.openxmlformats.org/officeDocument/2006/relationships/hyperlink" Target="mailto:ahs.vdhdsu@vermont.gov%20VTHelplink.org&#160;&#183;%20(802)%20565-LINK" TargetMode="External"/><Relationship Id="rId23" Type="http://schemas.openxmlformats.org/officeDocument/2006/relationships/hyperlink" Target="mailto:info@vermontdart.org" TargetMode="External"/><Relationship Id="rId28" Type="http://schemas.openxmlformats.org/officeDocument/2006/relationships/hyperlink" Target="mailto:lynda.butts@use.salvationarmy.org" TargetMode="External"/><Relationship Id="rId36" Type="http://schemas.openxmlformats.org/officeDocument/2006/relationships/hyperlink" Target="http://www.vermont.gov/flood" TargetMode="External"/><Relationship Id="rId49" Type="http://schemas.openxmlformats.org/officeDocument/2006/relationships/hyperlink" Target="https://www.facebook.com/vermontpublic/posts/pfbid02BnrYcShaMGv7hhQuwXBcEeuQERmoDKx7pmAtUK4MssrNJE8M2ndQkZb5gmvpvKil?__cft__%5b0%5d=AZVrO1M8_giEb1BeqHfOUU14TpDq8Fhu9gpHS-wLmoru5Qqnr9QVhyPh7KTq1kyIdaK5DYzW5JHNAGQqPgk1RFimAm8_VF9JXWgRprWilJ89iPBy3PP6D7-Hk4UbEf9SxrUTwvL01rYauuop0d2Ouc7h&amp;__tn__=%2CO%2CP-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sevca@sevca.org" TargetMode="External"/><Relationship Id="rId3" Type="http://schemas.openxmlformats.org/officeDocument/2006/relationships/hyperlink" Target="http://www.sevca.org/family-services" TargetMode="External"/><Relationship Id="rId7" Type="http://schemas.openxmlformats.org/officeDocument/2006/relationships/hyperlink" Target="mailto:hns@fineplan.net" TargetMode="External"/><Relationship Id="rId2" Type="http://schemas.openxmlformats.org/officeDocument/2006/relationships/hyperlink" Target="http://apply.thehubneighbors.org/form" TargetMode="External"/><Relationship Id="rId1" Type="http://schemas.openxmlformats.org/officeDocument/2006/relationships/hyperlink" Target="http://thompsonseniorcenter.org/services/transport/" TargetMode="External"/><Relationship Id="rId6" Type="http://schemas.openxmlformats.org/officeDocument/2006/relationships/hyperlink" Target="mailto:windsor.vt.lions@myfairpoint.net" TargetMode="External"/><Relationship Id="rId11" Type="http://schemas.openxmlformats.org/officeDocument/2006/relationships/table" Target="../tables/table10.xml"/><Relationship Id="rId5" Type="http://schemas.openxmlformats.org/officeDocument/2006/relationships/hyperlink" Target="mailto:apply@thehubneighbors.org" TargetMode="External"/><Relationship Id="rId10" Type="http://schemas.openxmlformats.org/officeDocument/2006/relationships/printerSettings" Target="../printerSettings/printerSettings10.bin"/><Relationship Id="rId4" Type="http://schemas.openxmlformats.org/officeDocument/2006/relationships/hyperlink" Target="mailto:swright@thompsonseniorcenter.org" TargetMode="External"/><Relationship Id="rId9" Type="http://schemas.openxmlformats.org/officeDocument/2006/relationships/hyperlink" Target="http://www.sevca.org/family-servic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director@twinvalleyseniors.org" TargetMode="External"/><Relationship Id="rId18" Type="http://schemas.openxmlformats.org/officeDocument/2006/relationships/hyperlink" Target="https://capstonevt.org/food-shelf" TargetMode="External"/><Relationship Id="rId26" Type="http://schemas.openxmlformats.org/officeDocument/2006/relationships/hyperlink" Target="https://www.trinityvt.org/" TargetMode="External"/><Relationship Id="rId39" Type="http://schemas.openxmlformats.org/officeDocument/2006/relationships/hyperlink" Target="https://www.twinvalleyseniors.org/meals" TargetMode="External"/><Relationship Id="rId21" Type="http://schemas.openxmlformats.org/officeDocument/2006/relationships/hyperlink" Target="https://mealsonwheelscentralvt.org/" TargetMode="External"/><Relationship Id="rId34" Type="http://schemas.openxmlformats.org/officeDocument/2006/relationships/hyperlink" Target="mailto:dlittle@goodsamaritanhaven.org" TargetMode="External"/><Relationship Id="rId42" Type="http://schemas.openxmlformats.org/officeDocument/2006/relationships/hyperlink" Target="mailto:admin@amysarmoire.org" TargetMode="External"/><Relationship Id="rId7" Type="http://schemas.openxmlformats.org/officeDocument/2006/relationships/hyperlink" Target="https://www.vermontlions.org/images/Collection_Locations.pdf" TargetMode="External"/><Relationship Id="rId2" Type="http://schemas.openxmlformats.org/officeDocument/2006/relationships/hyperlink" Target="http://www.mrvfreewheelin.org/" TargetMode="External"/><Relationship Id="rId16" Type="http://schemas.openxmlformats.org/officeDocument/2006/relationships/hyperlink" Target="https://heddingchurch.org/" TargetMode="External"/><Relationship Id="rId29" Type="http://schemas.openxmlformats.org/officeDocument/2006/relationships/hyperlink" Target="https://www.goodsamaritanhaven.org/food-program-2/" TargetMode="External"/><Relationship Id="rId1" Type="http://schemas.openxmlformats.org/officeDocument/2006/relationships/hyperlink" Target="http://ridegmt.com/regional-programs/" TargetMode="External"/><Relationship Id="rId6" Type="http://schemas.openxmlformats.org/officeDocument/2006/relationships/hyperlink" Target="mailto:s.trader@rainbowbridgevt.org%20OR%20info@rainbowbridgevt.org" TargetMode="External"/><Relationship Id="rId11" Type="http://schemas.openxmlformats.org/officeDocument/2006/relationships/hyperlink" Target="http://www.cvmc.org/" TargetMode="External"/><Relationship Id="rId24" Type="http://schemas.openxmlformats.org/officeDocument/2006/relationships/hyperlink" Target="mailto:dylan@justbasicsvt.org" TargetMode="External"/><Relationship Id="rId32" Type="http://schemas.openxmlformats.org/officeDocument/2006/relationships/hyperlink" Target="mailto:dlittle@goodsamaritanhaven.org" TargetMode="External"/><Relationship Id="rId37" Type="http://schemas.openxmlformats.org/officeDocument/2006/relationships/hyperlink" Target="https://www.mrvfreewheelin.org/" TargetMode="External"/><Relationship Id="rId40" Type="http://schemas.openxmlformats.org/officeDocument/2006/relationships/hyperlink" Target="mailto:aklein@goodsamaritanhaven.org" TargetMode="External"/><Relationship Id="rId45" Type="http://schemas.openxmlformats.org/officeDocument/2006/relationships/printerSettings" Target="../printerSettings/printerSettings2.bin"/><Relationship Id="rId5" Type="http://schemas.openxmlformats.org/officeDocument/2006/relationships/hyperlink" Target="mailto:azoteaphyllis54@gmail.com" TargetMode="External"/><Relationship Id="rId15" Type="http://schemas.openxmlformats.org/officeDocument/2006/relationships/hyperlink" Target="https://plainfieldcoop.com/" TargetMode="External"/><Relationship Id="rId23" Type="http://schemas.openxmlformats.org/officeDocument/2006/relationships/hyperlink" Target="https://justbasicsvt.org/" TargetMode="External"/><Relationship Id="rId28" Type="http://schemas.openxmlformats.org/officeDocument/2006/relationships/hyperlink" Target="mailto:ppaola@goodsamaritanhaven.org" TargetMode="External"/><Relationship Id="rId36" Type="http://schemas.openxmlformats.org/officeDocument/2006/relationships/hyperlink" Target="mailto:administrator@christchurchvt.org" TargetMode="External"/><Relationship Id="rId10" Type="http://schemas.openxmlformats.org/officeDocument/2006/relationships/hyperlink" Target="tel:8022294913" TargetMode="External"/><Relationship Id="rId19" Type="http://schemas.openxmlformats.org/officeDocument/2006/relationships/hyperlink" Target="mailto:esoumeilhan@capstonevt.org" TargetMode="External"/><Relationship Id="rId31" Type="http://schemas.openxmlformats.org/officeDocument/2006/relationships/hyperlink" Target="https://www.goodsamaritanhaven.org/" TargetMode="External"/><Relationship Id="rId44" Type="http://schemas.openxmlformats.org/officeDocument/2006/relationships/hyperlink" Target="mailto:dlittle@goodsamaritanhaven.org" TargetMode="External"/><Relationship Id="rId4" Type="http://schemas.openxmlformats.org/officeDocument/2006/relationships/hyperlink" Target="mailto:info@ridegmt.com" TargetMode="External"/><Relationship Id="rId9" Type="http://schemas.openxmlformats.org/officeDocument/2006/relationships/hyperlink" Target="https://www.montpelier-vt.org/200/Fire-Ambulance" TargetMode="External"/><Relationship Id="rId14" Type="http://schemas.openxmlformats.org/officeDocument/2006/relationships/hyperlink" Target="mailto:wafsmainstreet@gmail.com;" TargetMode="External"/><Relationship Id="rId22" Type="http://schemas.openxmlformats.org/officeDocument/2006/relationships/hyperlink" Target="mailto:charlene@barrehousing.org" TargetMode="External"/><Relationship Id="rId27" Type="http://schemas.openxmlformats.org/officeDocument/2006/relationships/hyperlink" Target="mailto:trinityvermont@gmail.com" TargetMode="External"/><Relationship Id="rId30" Type="http://schemas.openxmlformats.org/officeDocument/2006/relationships/hyperlink" Target="https://www.goodsamaritanhaven.org/programs/health-safety/" TargetMode="External"/><Relationship Id="rId35" Type="http://schemas.openxmlformats.org/officeDocument/2006/relationships/hyperlink" Target="https://sites.google.com/view/christchurchvt/our-ministries/feeding-ministries" TargetMode="External"/><Relationship Id="rId43" Type="http://schemas.openxmlformats.org/officeDocument/2006/relationships/hyperlink" Target="https://www.goodsamaritanhaven.org/programs/find-shelter/" TargetMode="External"/><Relationship Id="rId8" Type="http://schemas.openxmlformats.org/officeDocument/2006/relationships/hyperlink" Target="https://www.rotary.org/en/about-rotary/rotary-foundation" TargetMode="External"/><Relationship Id="rId3" Type="http://schemas.openxmlformats.org/officeDocument/2006/relationships/hyperlink" Target="http://www.barrelions.com/" TargetMode="External"/><Relationship Id="rId12" Type="http://schemas.openxmlformats.org/officeDocument/2006/relationships/hyperlink" Target="http://www.northfieldvtrotary.org/" TargetMode="External"/><Relationship Id="rId17" Type="http://schemas.openxmlformats.org/officeDocument/2006/relationships/hyperlink" Target="mailto:plante@fairpoint.net" TargetMode="External"/><Relationship Id="rId25" Type="http://schemas.openxmlformats.org/officeDocument/2006/relationships/hyperlink" Target="mailto:info@plainfieldcoop.com" TargetMode="External"/><Relationship Id="rId33" Type="http://schemas.openxmlformats.org/officeDocument/2006/relationships/hyperlink" Target="https://www.goodsamaritanhaven.org/" TargetMode="External"/><Relationship Id="rId38" Type="http://schemas.openxmlformats.org/officeDocument/2006/relationships/hyperlink" Target="mailto:mrvfree-wheelin@gmail.com" TargetMode="External"/><Relationship Id="rId46" Type="http://schemas.openxmlformats.org/officeDocument/2006/relationships/table" Target="../tables/table2.xml"/><Relationship Id="rId20" Type="http://schemas.openxmlformats.org/officeDocument/2006/relationships/hyperlink" Target="mailto:bccuccoffice@gmail.com" TargetMode="External"/><Relationship Id="rId41" Type="http://schemas.openxmlformats.org/officeDocument/2006/relationships/hyperlink" Target="https://www.amysarmoire.or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thecivicstandard@gmail.com" TargetMode="External"/><Relationship Id="rId18" Type="http://schemas.openxmlformats.org/officeDocument/2006/relationships/hyperlink" Target="mailto:kate.gluckman@vycc.org" TargetMode="External"/><Relationship Id="rId26" Type="http://schemas.openxmlformats.org/officeDocument/2006/relationships/hyperlink" Target="mailto:dcarter36@charter.net" TargetMode="External"/><Relationship Id="rId39" Type="http://schemas.openxmlformats.org/officeDocument/2006/relationships/hyperlink" Target="https://www.umbrellanek.org/social-change" TargetMode="External"/><Relationship Id="rId21" Type="http://schemas.openxmlformats.org/officeDocument/2006/relationships/hyperlink" Target="mailto:director@hardwickfoodpantry.org" TargetMode="External"/><Relationship Id="rId34" Type="http://schemas.openxmlformats.org/officeDocument/2006/relationships/hyperlink" Target="mailto:jofarrell@nekcavt.org" TargetMode="External"/><Relationship Id="rId42" Type="http://schemas.openxmlformats.org/officeDocument/2006/relationships/hyperlink" Target="http://www.nekcavt.org/" TargetMode="External"/><Relationship Id="rId47" Type="http://schemas.openxmlformats.org/officeDocument/2006/relationships/hyperlink" Target="https://www.rotary.org/en/about-rotary/rotary-foundation" TargetMode="External"/><Relationship Id="rId7" Type="http://schemas.openxmlformats.org/officeDocument/2006/relationships/hyperlink" Target="mailto:imanion@vermontcatholic.org" TargetMode="External"/><Relationship Id="rId2" Type="http://schemas.openxmlformats.org/officeDocument/2006/relationships/hyperlink" Target="mailto:kariw@nchcvt.org" TargetMode="External"/><Relationship Id="rId16" Type="http://schemas.openxmlformats.org/officeDocument/2006/relationships/hyperlink" Target="mailto:tlongsteth@resourcevt.org" TargetMode="External"/><Relationship Id="rId29" Type="http://schemas.openxmlformats.org/officeDocument/2006/relationships/hyperlink" Target="mailto:el@nekorganizing.org" TargetMode="External"/><Relationship Id="rId11" Type="http://schemas.openxmlformats.org/officeDocument/2006/relationships/hyperlink" Target="mailto:zach@centralvermont.org" TargetMode="External"/><Relationship Id="rId24" Type="http://schemas.openxmlformats.org/officeDocument/2006/relationships/hyperlink" Target="mailto:nanakay826@gmail.com" TargetMode="External"/><Relationship Id="rId32" Type="http://schemas.openxmlformats.org/officeDocument/2006/relationships/hyperlink" Target="mailto:TKristen@gmunitedway.org" TargetMode="External"/><Relationship Id="rId37" Type="http://schemas.openxmlformats.org/officeDocument/2006/relationships/hyperlink" Target="mailto:info@ruraledge.org" TargetMode="External"/><Relationship Id="rId40" Type="http://schemas.openxmlformats.org/officeDocument/2006/relationships/hyperlink" Target="http://www.riderct.org/" TargetMode="External"/><Relationship Id="rId45" Type="http://schemas.openxmlformats.org/officeDocument/2006/relationships/hyperlink" Target="https://www.rotary.org/en/about-rotary/rotary-foundation" TargetMode="External"/><Relationship Id="rId5" Type="http://schemas.openxmlformats.org/officeDocument/2006/relationships/hyperlink" Target="mailto:elizabeth@neighborsinactionvt.org" TargetMode="External"/><Relationship Id="rId15" Type="http://schemas.openxmlformats.org/officeDocument/2006/relationships/hyperlink" Target="mailto:cwbergman@gmail.com" TargetMode="External"/><Relationship Id="rId23" Type="http://schemas.openxmlformats.org/officeDocument/2006/relationships/hyperlink" Target="mailto:thecivicstandard@gmail.com" TargetMode="External"/><Relationship Id="rId28" Type="http://schemas.openxmlformats.org/officeDocument/2006/relationships/hyperlink" Target="mailto:breann802@gmail.com" TargetMode="External"/><Relationship Id="rId36" Type="http://schemas.openxmlformats.org/officeDocument/2006/relationships/hyperlink" Target="mailto:sean.w.thomas@hud.gov" TargetMode="External"/><Relationship Id="rId49" Type="http://schemas.openxmlformats.org/officeDocument/2006/relationships/table" Target="../tables/table3.xml"/><Relationship Id="rId10" Type="http://schemas.openxmlformats.org/officeDocument/2006/relationships/hyperlink" Target="mailto:jkelley@vermonthabitat.org" TargetMode="External"/><Relationship Id="rId19" Type="http://schemas.openxmlformats.org/officeDocument/2006/relationships/hyperlink" Target="mailto:rebecca.petelle@vermont.gov" TargetMode="External"/><Relationship Id="rId31" Type="http://schemas.openxmlformats.org/officeDocument/2006/relationships/hyperlink" Target="mailto:caleb@riderct.org" TargetMode="External"/><Relationship Id="rId44" Type="http://schemas.openxmlformats.org/officeDocument/2006/relationships/hyperlink" Target="mailto:hope.in.nek@gmail.com" TargetMode="External"/><Relationship Id="rId4" Type="http://schemas.openxmlformats.org/officeDocument/2006/relationships/hyperlink" Target="mailto:juliet@umbrellanek.org" TargetMode="External"/><Relationship Id="rId9" Type="http://schemas.openxmlformats.org/officeDocument/2006/relationships/hyperlink" Target="mailto:swilkinson@vermonthabitat.org" TargetMode="External"/><Relationship Id="rId14" Type="http://schemas.openxmlformats.org/officeDocument/2006/relationships/hyperlink" Target="mailto:Sarah.Waring@usda.gov" TargetMode="External"/><Relationship Id="rId22" Type="http://schemas.openxmlformats.org/officeDocument/2006/relationships/hyperlink" Target="mailto:osteenlins@gmail.com" TargetMode="External"/><Relationship Id="rId27" Type="http://schemas.openxmlformats.org/officeDocument/2006/relationships/hyperlink" Target="mailto:dianewraymond@gmail.com" TargetMode="External"/><Relationship Id="rId30" Type="http://schemas.openxmlformats.org/officeDocument/2006/relationships/hyperlink" Target="mailto:Jenn@cabotvt.us" TargetMode="External"/><Relationship Id="rId35" Type="http://schemas.openxmlformats.org/officeDocument/2006/relationships/hyperlink" Target="mailto:jmaring@vtfoodbank.org" TargetMode="External"/><Relationship Id="rId43" Type="http://schemas.openxmlformats.org/officeDocument/2006/relationships/hyperlink" Target="mailto:infor@rideRCT.org" TargetMode="External"/><Relationship Id="rId48" Type="http://schemas.openxmlformats.org/officeDocument/2006/relationships/printerSettings" Target="../printerSettings/printerSettings3.bin"/><Relationship Id="rId8" Type="http://schemas.openxmlformats.org/officeDocument/2006/relationships/hyperlink" Target="mailto:penelope.doherty@vermont.gov" TargetMode="External"/><Relationship Id="rId3" Type="http://schemas.openxmlformats.org/officeDocument/2006/relationships/hyperlink" Target="mailto:jennifer@nekcollaborative.org" TargetMode="External"/><Relationship Id="rId12" Type="http://schemas.openxmlformats.org/officeDocument/2006/relationships/hyperlink" Target="mailto:hardwickneighbors@gmail.com" TargetMode="External"/><Relationship Id="rId17" Type="http://schemas.openxmlformats.org/officeDocument/2006/relationships/hyperlink" Target="mailto:pjanssen@nekhabitat.org" TargetMode="External"/><Relationship Id="rId25" Type="http://schemas.openxmlformats.org/officeDocument/2006/relationships/hyperlink" Target="mailto:rkitchel26@gmail.com" TargetMode="External"/><Relationship Id="rId33" Type="http://schemas.openxmlformats.org/officeDocument/2006/relationships/hyperlink" Target="mailto:phartsell@neckavt.org" TargetMode="External"/><Relationship Id="rId38" Type="http://schemas.openxmlformats.org/officeDocument/2006/relationships/hyperlink" Target="mailto:info@townofglover.com" TargetMode="External"/><Relationship Id="rId46" Type="http://schemas.openxmlformats.org/officeDocument/2006/relationships/hyperlink" Target="https://www.vermontlions.org/images/Collection_Locations.pdf" TargetMode="External"/><Relationship Id="rId20" Type="http://schemas.openxmlformats.org/officeDocument/2006/relationships/hyperlink" Target="mailto:kathy.riley523@gmail.com" TargetMode="External"/><Relationship Id="rId41" Type="http://schemas.openxmlformats.org/officeDocument/2006/relationships/hyperlink" Target="http://www.hopevermont.com/" TargetMode="External"/><Relationship Id="rId1" Type="http://schemas.openxmlformats.org/officeDocument/2006/relationships/hyperlink" Target="mailto:meghan@nekorganizing.org" TargetMode="External"/><Relationship Id="rId6" Type="http://schemas.openxmlformats.org/officeDocument/2006/relationships/hyperlink" Target="mailto:mbpinard@vermontcatholic.or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sherry.marcelino@lamoille.org" TargetMode="External"/><Relationship Id="rId13" Type="http://schemas.openxmlformats.org/officeDocument/2006/relationships/hyperlink" Target="mailto:imanion@vermontcatholic.org" TargetMode="External"/><Relationship Id="rId18" Type="http://schemas.openxmlformats.org/officeDocument/2006/relationships/hyperlink" Target="mailto:thecivicstandard@gmail.com" TargetMode="External"/><Relationship Id="rId26" Type="http://schemas.openxmlformats.org/officeDocument/2006/relationships/hyperlink" Target="mailto:mhnj@vermontcatholic.org" TargetMode="External"/><Relationship Id="rId3" Type="http://schemas.openxmlformats.org/officeDocument/2006/relationships/hyperlink" Target="mailto:sarah@leavesofchangevt.com" TargetMode="External"/><Relationship Id="rId21" Type="http://schemas.openxmlformats.org/officeDocument/2006/relationships/hyperlink" Target="mailto:cwbergman@gmail.com" TargetMode="External"/><Relationship Id="rId7" Type="http://schemas.openxmlformats.org/officeDocument/2006/relationships/hyperlink" Target="mailto:kanetsberger@lamoilleshelter.org" TargetMode="External"/><Relationship Id="rId12" Type="http://schemas.openxmlformats.org/officeDocument/2006/relationships/hyperlink" Target="mailto:mbpinard@vermontcatholic.org" TargetMode="External"/><Relationship Id="rId17" Type="http://schemas.openxmlformats.org/officeDocument/2006/relationships/hyperlink" Target="mailto:hardwickneighbors@gmail.com" TargetMode="External"/><Relationship Id="rId25" Type="http://schemas.openxmlformats.org/officeDocument/2006/relationships/hyperlink" Target="mailto:john.stamour@msivt" TargetMode="External"/><Relationship Id="rId2" Type="http://schemas.openxmlformats.org/officeDocument/2006/relationships/hyperlink" Target="mailto:clarissa@uwlamoille.org" TargetMode="External"/><Relationship Id="rId16" Type="http://schemas.openxmlformats.org/officeDocument/2006/relationships/hyperlink" Target="mailto:zach@centralvermont.org" TargetMode="External"/><Relationship Id="rId20" Type="http://schemas.openxmlformats.org/officeDocument/2006/relationships/hyperlink" Target="mailto:Sarah.Waring@usda.gov" TargetMode="External"/><Relationship Id="rId29" Type="http://schemas.openxmlformats.org/officeDocument/2006/relationships/hyperlink" Target="https://www.rotary.org/en/about-rotary/rotary-foundation" TargetMode="External"/><Relationship Id="rId1" Type="http://schemas.openxmlformats.org/officeDocument/2006/relationships/hyperlink" Target="mailto:gstefanski@lamoillehealthpartners.org" TargetMode="External"/><Relationship Id="rId6" Type="http://schemas.openxmlformats.org/officeDocument/2006/relationships/hyperlink" Target="mailto:jhunsberger@lamoillefamilycenter.org" TargetMode="External"/><Relationship Id="rId11" Type="http://schemas.openxmlformats.org/officeDocument/2006/relationships/hyperlink" Target="mailto:pastorbeccag@gmail.com" TargetMode="External"/><Relationship Id="rId24" Type="http://schemas.openxmlformats.org/officeDocument/2006/relationships/hyperlink" Target="mailto:sean.w.thomas@hud.gov" TargetMode="External"/><Relationship Id="rId5" Type="http://schemas.openxmlformats.org/officeDocument/2006/relationships/hyperlink" Target="mailto:emily@uwlamoille.org" TargetMode="External"/><Relationship Id="rId15" Type="http://schemas.openxmlformats.org/officeDocument/2006/relationships/hyperlink" Target="mailto:jkelley@vermonthabitat.org" TargetMode="External"/><Relationship Id="rId23" Type="http://schemas.openxmlformats.org/officeDocument/2006/relationships/hyperlink" Target="mailto:jmaring@vtfoodbank.org" TargetMode="External"/><Relationship Id="rId28" Type="http://schemas.openxmlformats.org/officeDocument/2006/relationships/hyperlink" Target="mailto:info@ridert.org" TargetMode="External"/><Relationship Id="rId10" Type="http://schemas.openxmlformats.org/officeDocument/2006/relationships/hyperlink" Target="mailto:melaniescarpenter@gmail.com" TargetMode="External"/><Relationship Id="rId19" Type="http://schemas.openxmlformats.org/officeDocument/2006/relationships/hyperlink" Target="mailto:dan@stowechurch.org" TargetMode="External"/><Relationship Id="rId31" Type="http://schemas.openxmlformats.org/officeDocument/2006/relationships/table" Target="../tables/table4.xml"/><Relationship Id="rId4" Type="http://schemas.openxmlformats.org/officeDocument/2006/relationships/hyperlink" Target="mailto:michaela.olin@redcross.org" TargetMode="External"/><Relationship Id="rId9" Type="http://schemas.openxmlformats.org/officeDocument/2006/relationships/hyperlink" Target="mailto:caleb@riderct.org" TargetMode="External"/><Relationship Id="rId14" Type="http://schemas.openxmlformats.org/officeDocument/2006/relationships/hyperlink" Target="mailto:swilkinson@vermonthabitat.org" TargetMode="External"/><Relationship Id="rId22" Type="http://schemas.openxmlformats.org/officeDocument/2006/relationships/hyperlink" Target="mailto:liz@alchemistbeer.com" TargetMode="External"/><Relationship Id="rId27" Type="http://schemas.openxmlformats.org/officeDocument/2006/relationships/hyperlink" Target="http://www.riderct.org/elder-and-person-with-disabilities-transportion" TargetMode="External"/><Relationship Id="rId30"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joshpallottafund.org/" TargetMode="External"/><Relationship Id="rId13" Type="http://schemas.openxmlformats.org/officeDocument/2006/relationships/table" Target="../tables/table5.xml"/><Relationship Id="rId3" Type="http://schemas.openxmlformats.org/officeDocument/2006/relationships/hyperlink" Target="mailto:info@sstarides.org" TargetMode="External"/><Relationship Id="rId7" Type="http://schemas.openxmlformats.org/officeDocument/2006/relationships/hyperlink" Target="https://www.rotary.org/en/about-rotary/rotary-foundation" TargetMode="External"/><Relationship Id="rId12" Type="http://schemas.openxmlformats.org/officeDocument/2006/relationships/printerSettings" Target="../printerSettings/printerSettings5.bin"/><Relationship Id="rId2" Type="http://schemas.openxmlformats.org/officeDocument/2006/relationships/hyperlink" Target="http://www.e-clubhouse.org/sites/colhestervt/" TargetMode="External"/><Relationship Id="rId1" Type="http://schemas.openxmlformats.org/officeDocument/2006/relationships/hyperlink" Target="http://essexjucntionslions.wixsite.com/ejlionsclub/" TargetMode="External"/><Relationship Id="rId6" Type="http://schemas.openxmlformats.org/officeDocument/2006/relationships/hyperlink" Target="https://www.vermontlions.org/images/Collection_Locations.pdf" TargetMode="External"/><Relationship Id="rId11" Type="http://schemas.openxmlformats.org/officeDocument/2006/relationships/hyperlink" Target="https://www.agewellvt.org/meals-on-wheels-menu/" TargetMode="External"/><Relationship Id="rId5" Type="http://schemas.openxmlformats.org/officeDocument/2006/relationships/hyperlink" Target="mailto:essexlions@myfairpoint.net" TargetMode="External"/><Relationship Id="rId10" Type="http://schemas.openxmlformats.org/officeDocument/2006/relationships/hyperlink" Target="https://www.agewellvt.org/services/food-meal-delivery/meals-on-wheels/" TargetMode="External"/><Relationship Id="rId4" Type="http://schemas.openxmlformats.org/officeDocument/2006/relationships/hyperlink" Target="mailto:NSTMarthe@essex.org" TargetMode="External"/><Relationship Id="rId9" Type="http://schemas.openxmlformats.org/officeDocument/2006/relationships/hyperlink" Target="mailto:andrea@joshpallottafund.org" TargetMode="External"/></Relationships>
</file>

<file path=xl/worksheets/_rels/sheet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hyperlink" Target="http://tunbridgevt.org/tunbridge-neighbors-helping-neighbors" TargetMode="External"/><Relationship Id="rId7" Type="http://schemas.openxmlformats.org/officeDocument/2006/relationships/printerSettings" Target="../printerSettings/printerSettings6.bin"/><Relationship Id="rId2" Type="http://schemas.openxmlformats.org/officeDocument/2006/relationships/hyperlink" Target="http://www.trivalleytransit.org/dial-a-ride/" TargetMode="External"/><Relationship Id="rId1" Type="http://schemas.openxmlformats.org/officeDocument/2006/relationships/hyperlink" Target="http://www.riderct.org/elders-and-person-with-disabilities-transportion" TargetMode="External"/><Relationship Id="rId6" Type="http://schemas.openxmlformats.org/officeDocument/2006/relationships/hyperlink" Target="https://www.vermontlions.org/images/Collection_Locations.pdf" TargetMode="External"/><Relationship Id="rId5" Type="http://schemas.openxmlformats.org/officeDocument/2006/relationships/hyperlink" Target="mailto:info@trivalleytrsiti.org" TargetMode="External"/><Relationship Id="rId4" Type="http://schemas.openxmlformats.org/officeDocument/2006/relationships/hyperlink" Target="mailto:inf@riderct.or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ne2onerutland@aol.com" TargetMode="External"/><Relationship Id="rId13" Type="http://schemas.openxmlformats.org/officeDocument/2006/relationships/hyperlink" Target="https://www.vermontlions.org/images/Collection_Locations.pdf" TargetMode="External"/><Relationship Id="rId3" Type="http://schemas.openxmlformats.org/officeDocument/2006/relationships/hyperlink" Target="http://www.brandforestdalelions.org/" TargetMode="External"/><Relationship Id="rId7" Type="http://schemas.openxmlformats.org/officeDocument/2006/relationships/hyperlink" Target="mailto:Ken@thebus.com" TargetMode="External"/><Relationship Id="rId12" Type="http://schemas.openxmlformats.org/officeDocument/2006/relationships/hyperlink" Target="mailto:rebolibrary@hotmail.com" TargetMode="External"/><Relationship Id="rId2" Type="http://schemas.openxmlformats.org/officeDocument/2006/relationships/hyperlink" Target="http://www.thebus.com/paratransit/" TargetMode="External"/><Relationship Id="rId16" Type="http://schemas.openxmlformats.org/officeDocument/2006/relationships/table" Target="../tables/table7.xml"/><Relationship Id="rId1" Type="http://schemas.openxmlformats.org/officeDocument/2006/relationships/hyperlink" Target="http://castletoncsi.org/programs/" TargetMode="External"/><Relationship Id="rId6" Type="http://schemas.openxmlformats.org/officeDocument/2006/relationships/hyperlink" Target="mailto:homested@shoreham.net" TargetMode="External"/><Relationship Id="rId11" Type="http://schemas.openxmlformats.org/officeDocument/2006/relationships/hyperlink" Target="mailto:infor@brandonforestdalelions.org" TargetMode="External"/><Relationship Id="rId5" Type="http://schemas.openxmlformats.org/officeDocument/2006/relationships/hyperlink" Target="http://e-clubhouse.org/sites/pittsfordvt/contact.php" TargetMode="External"/><Relationship Id="rId15" Type="http://schemas.openxmlformats.org/officeDocument/2006/relationships/printerSettings" Target="../printerSettings/printerSettings7.bin"/><Relationship Id="rId10" Type="http://schemas.openxmlformats.org/officeDocument/2006/relationships/hyperlink" Target="mailto:matthew.prouty@vermont.gov" TargetMode="External"/><Relationship Id="rId4" Type="http://schemas.openxmlformats.org/officeDocument/2006/relationships/hyperlink" Target="http://www.castletonlions.org/" TargetMode="External"/><Relationship Id="rId9" Type="http://schemas.openxmlformats.org/officeDocument/2006/relationships/hyperlink" Target="http://www.broc.org/" TargetMode="External"/><Relationship Id="rId14" Type="http://schemas.openxmlformats.org/officeDocument/2006/relationships/hyperlink" Target="https://www.rotary.org/en/about-rotary/rotary-founda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hope-vt.org/food-shelf" TargetMode="External"/><Relationship Id="rId7" Type="http://schemas.openxmlformats.org/officeDocument/2006/relationships/table" Target="../tables/table8.xml"/><Relationship Id="rId2" Type="http://schemas.openxmlformats.org/officeDocument/2006/relationships/hyperlink" Target="tel:(802)%20388-3608" TargetMode="External"/><Relationship Id="rId1" Type="http://schemas.openxmlformats.org/officeDocument/2006/relationships/hyperlink" Target="mailto:Zjennings@cvoeo.org" TargetMode="External"/><Relationship Id="rId6" Type="http://schemas.openxmlformats.org/officeDocument/2006/relationships/printerSettings" Target="../printerSettings/printerSettings8.bin"/><Relationship Id="rId5" Type="http://schemas.openxmlformats.org/officeDocument/2006/relationships/hyperlink" Target="mailto:Jishu@breadloafmountainzen.org" TargetMode="External"/><Relationship Id="rId4" Type="http://schemas.openxmlformats.org/officeDocument/2006/relationships/hyperlink" Target="https://www.breadloafmountainzen.org/"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coordinator@putneycommunitycares.org" TargetMode="External"/><Relationship Id="rId13" Type="http://schemas.openxmlformats.org/officeDocument/2006/relationships/hyperlink" Target="mailto:markh@myfairpoint.net" TargetMode="External"/><Relationship Id="rId18" Type="http://schemas.openxmlformats.org/officeDocument/2006/relationships/hyperlink" Target="https://www.vermontlions.org/images/Collection_Locations.pdf" TargetMode="External"/><Relationship Id="rId3" Type="http://schemas.openxmlformats.org/officeDocument/2006/relationships/hyperlink" Target="http://www.putneycommunitycares.org/services" TargetMode="External"/><Relationship Id="rId21" Type="http://schemas.openxmlformats.org/officeDocument/2006/relationships/printerSettings" Target="../printerSettings/printerSettings9.bin"/><Relationship Id="rId7" Type="http://schemas.openxmlformats.org/officeDocument/2006/relationships/hyperlink" Target="http://www.sevca.org/family-service" TargetMode="External"/><Relationship Id="rId12" Type="http://schemas.openxmlformats.org/officeDocument/2006/relationships/hyperlink" Target="mailto:valleylions1969@gmail.com" TargetMode="External"/><Relationship Id="rId17" Type="http://schemas.openxmlformats.org/officeDocument/2006/relationships/hyperlink" Target="https://www.vermontlions.org/images/Collection_Locations.pdf" TargetMode="External"/><Relationship Id="rId2" Type="http://schemas.openxmlformats.org/officeDocument/2006/relationships/hyperlink" Target="http://sites.google.com/view/marlboroalliance/programs/cares" TargetMode="External"/><Relationship Id="rId16" Type="http://schemas.openxmlformats.org/officeDocument/2006/relationships/hyperlink" Target="https://www.vermontlions.org/images/Collection_Locations.pdf" TargetMode="External"/><Relationship Id="rId20" Type="http://schemas.openxmlformats.org/officeDocument/2006/relationships/hyperlink" Target="http://www.sevca.org/family-service" TargetMode="External"/><Relationship Id="rId1" Type="http://schemas.openxmlformats.org/officeDocument/2006/relationships/hyperlink" Target="http://www.neighborhoodconnectionsvt.org/" TargetMode="External"/><Relationship Id="rId6" Type="http://schemas.openxmlformats.org/officeDocument/2006/relationships/hyperlink" Target="http://www.moover.com/elderly-disabled-medicaid-ada/" TargetMode="External"/><Relationship Id="rId11" Type="http://schemas.openxmlformats.org/officeDocument/2006/relationships/hyperlink" Target="mailto:Sara@moover.com" TargetMode="External"/><Relationship Id="rId5" Type="http://schemas.openxmlformats.org/officeDocument/2006/relationships/hyperlink" Target="http://westminstercares.org/meals-on-wheel--other-service.html" TargetMode="External"/><Relationship Id="rId15" Type="http://schemas.openxmlformats.org/officeDocument/2006/relationships/hyperlink" Target="https://www.vermontlions.org/images/Collection_Locations.pdf" TargetMode="External"/><Relationship Id="rId10" Type="http://schemas.openxmlformats.org/officeDocument/2006/relationships/hyperlink" Target="mailto:wecare@sover.net" TargetMode="External"/><Relationship Id="rId19" Type="http://schemas.openxmlformats.org/officeDocument/2006/relationships/hyperlink" Target="https://www.vtfoodbank.org/about-us" TargetMode="External"/><Relationship Id="rId4" Type="http://schemas.openxmlformats.org/officeDocument/2006/relationships/hyperlink" Target="http://www.moover.com/elderly-disabled-medicaid-ada/" TargetMode="External"/><Relationship Id="rId9" Type="http://schemas.openxmlformats.org/officeDocument/2006/relationships/hyperlink" Target="mailto:Sara@moover.com" TargetMode="External"/><Relationship Id="rId14" Type="http://schemas.openxmlformats.org/officeDocument/2006/relationships/hyperlink" Target="mailto:pburke@sevca.org///lprothero@sevca.org" TargetMode="External"/><Relationship Id="rId22"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F3AF-EDC7-410A-A5FE-0D8115099656}">
  <sheetPr>
    <tabColor theme="0"/>
  </sheetPr>
  <dimension ref="A1:H93"/>
  <sheetViews>
    <sheetView workbookViewId="0">
      <pane ySplit="1" topLeftCell="A42" activePane="bottomLeft" state="frozen"/>
      <selection pane="bottomLeft" activeCell="D5" sqref="D5"/>
    </sheetView>
  </sheetViews>
  <sheetFormatPr baseColWidth="10" defaultColWidth="9.1640625" defaultRowHeight="20" customHeight="1" x14ac:dyDescent="0.2"/>
  <cols>
    <col min="1" max="1" width="15.6640625" style="1" customWidth="1"/>
    <col min="2" max="2" width="35.33203125" style="1" customWidth="1"/>
    <col min="3" max="3" width="28.6640625" style="1" customWidth="1"/>
    <col min="4" max="4" width="28.33203125" style="1" customWidth="1"/>
    <col min="5" max="5" width="32.6640625" style="1" customWidth="1"/>
    <col min="6" max="6" width="31.5" style="1" customWidth="1"/>
    <col min="7" max="7" width="27.6640625" style="1" customWidth="1"/>
    <col min="8" max="8" width="25.33203125" style="1" customWidth="1"/>
    <col min="9" max="16384" width="9.1640625" style="1"/>
  </cols>
  <sheetData>
    <row r="1" spans="1:8" ht="20" customHeight="1" x14ac:dyDescent="0.2">
      <c r="A1" s="1" t="s">
        <v>0</v>
      </c>
      <c r="B1" s="1" t="s">
        <v>1</v>
      </c>
      <c r="C1" s="1" t="s">
        <v>2</v>
      </c>
      <c r="D1" s="1" t="s">
        <v>3</v>
      </c>
      <c r="E1" s="1" t="s">
        <v>4</v>
      </c>
      <c r="F1" s="1" t="s">
        <v>5</v>
      </c>
      <c r="G1" s="1" t="s">
        <v>6</v>
      </c>
      <c r="H1" s="1" t="s">
        <v>7</v>
      </c>
    </row>
    <row r="2" spans="1:8" ht="39.5" customHeight="1" x14ac:dyDescent="0.2">
      <c r="A2" s="1" t="s">
        <v>8</v>
      </c>
      <c r="C2" s="1" t="s">
        <v>9</v>
      </c>
      <c r="G2" s="3" t="s">
        <v>10</v>
      </c>
    </row>
    <row r="3" spans="1:8" ht="39" customHeight="1" x14ac:dyDescent="0.2">
      <c r="A3" s="1" t="s">
        <v>8</v>
      </c>
      <c r="C3" s="1" t="s">
        <v>11</v>
      </c>
      <c r="G3" s="3" t="s">
        <v>12</v>
      </c>
    </row>
    <row r="4" spans="1:8" ht="40.25" customHeight="1" x14ac:dyDescent="0.2">
      <c r="A4" s="1" t="s">
        <v>13</v>
      </c>
      <c r="C4" s="1" t="s">
        <v>14</v>
      </c>
      <c r="E4" s="1" t="s">
        <v>15</v>
      </c>
      <c r="G4" s="3" t="s">
        <v>16</v>
      </c>
    </row>
    <row r="5" spans="1:8" ht="40.25" customHeight="1" x14ac:dyDescent="0.2">
      <c r="A5" s="1" t="s">
        <v>13</v>
      </c>
      <c r="C5" s="1" t="s">
        <v>17</v>
      </c>
      <c r="G5" s="4" t="s">
        <v>18</v>
      </c>
    </row>
    <row r="6" spans="1:8" ht="40.25" customHeight="1" x14ac:dyDescent="0.2">
      <c r="A6" s="1" t="s">
        <v>13</v>
      </c>
      <c r="C6" s="1" t="s">
        <v>19</v>
      </c>
      <c r="G6" s="4" t="s">
        <v>20</v>
      </c>
    </row>
    <row r="7" spans="1:8" ht="40.25" customHeight="1" x14ac:dyDescent="0.2">
      <c r="A7" s="1" t="s">
        <v>13</v>
      </c>
      <c r="C7" s="1" t="s">
        <v>21</v>
      </c>
      <c r="G7" s="4" t="s">
        <v>22</v>
      </c>
    </row>
    <row r="8" spans="1:8" ht="40.25" customHeight="1" x14ac:dyDescent="0.2">
      <c r="A8" s="1" t="s">
        <v>13</v>
      </c>
      <c r="C8" s="1" t="s">
        <v>23</v>
      </c>
      <c r="G8" s="4" t="s">
        <v>24</v>
      </c>
    </row>
    <row r="9" spans="1:8" ht="40.25" customHeight="1" x14ac:dyDescent="0.2">
      <c r="A9" s="1" t="s">
        <v>13</v>
      </c>
      <c r="C9" s="1" t="s">
        <v>25</v>
      </c>
      <c r="G9" s="4" t="s">
        <v>26</v>
      </c>
    </row>
    <row r="10" spans="1:8" ht="40.25" customHeight="1" x14ac:dyDescent="0.25">
      <c r="A10" s="1" t="s">
        <v>27</v>
      </c>
      <c r="C10" s="1" t="s">
        <v>28</v>
      </c>
      <c r="D10" s="2"/>
      <c r="G10" s="4" t="s">
        <v>29</v>
      </c>
    </row>
    <row r="11" spans="1:8" ht="40.25" customHeight="1" x14ac:dyDescent="0.2">
      <c r="A11" s="1" t="s">
        <v>30</v>
      </c>
      <c r="C11" s="1" t="s">
        <v>31</v>
      </c>
    </row>
    <row r="12" spans="1:8" ht="40.25" customHeight="1" x14ac:dyDescent="0.2"/>
    <row r="13" spans="1:8" ht="40.25" customHeight="1" x14ac:dyDescent="0.2">
      <c r="B13" s="6" t="s">
        <v>32</v>
      </c>
      <c r="C13" s="14">
        <v>211</v>
      </c>
      <c r="D13" s="14"/>
      <c r="E13" s="14"/>
      <c r="F13" s="5" t="s">
        <v>33</v>
      </c>
      <c r="G13" s="14"/>
    </row>
    <row r="14" spans="1:8" ht="40.25" customHeight="1" x14ac:dyDescent="0.2">
      <c r="B14" s="46" t="s">
        <v>34</v>
      </c>
      <c r="C14" s="14" t="s">
        <v>35</v>
      </c>
      <c r="D14" s="14" t="s">
        <v>36</v>
      </c>
      <c r="E14" s="14"/>
      <c r="F14" s="8" t="s">
        <v>37</v>
      </c>
      <c r="G14" s="14"/>
    </row>
    <row r="15" spans="1:8" ht="40.25" customHeight="1" x14ac:dyDescent="0.35">
      <c r="B15" s="47" t="s">
        <v>38</v>
      </c>
      <c r="C15" s="14" t="s">
        <v>39</v>
      </c>
      <c r="D15" s="13" t="s">
        <v>40</v>
      </c>
      <c r="E15" s="14"/>
      <c r="F15" s="5" t="s">
        <v>41</v>
      </c>
      <c r="G15" s="14"/>
    </row>
    <row r="16" spans="1:8" ht="40.25" customHeight="1" x14ac:dyDescent="0.2">
      <c r="B16" s="6" t="s">
        <v>42</v>
      </c>
      <c r="C16" s="13" t="s">
        <v>43</v>
      </c>
      <c r="D16" s="14"/>
      <c r="E16" s="14" t="s">
        <v>15</v>
      </c>
      <c r="F16" s="6" t="s">
        <v>44</v>
      </c>
      <c r="G16" s="14"/>
    </row>
    <row r="17" spans="2:7" ht="40.25" customHeight="1" x14ac:dyDescent="0.25">
      <c r="B17" s="6" t="s">
        <v>45</v>
      </c>
      <c r="C17" s="14" t="s">
        <v>46</v>
      </c>
      <c r="D17" s="14"/>
      <c r="E17" s="14"/>
      <c r="F17" s="41" t="s">
        <v>47</v>
      </c>
      <c r="G17" s="14"/>
    </row>
    <row r="18" spans="2:7" ht="40.25" customHeight="1" x14ac:dyDescent="0.2">
      <c r="B18" s="42" t="s">
        <v>48</v>
      </c>
      <c r="C18" s="14" t="s">
        <v>49</v>
      </c>
      <c r="D18" s="14" t="s">
        <v>50</v>
      </c>
      <c r="E18" s="14"/>
      <c r="F18" s="7" t="s">
        <v>51</v>
      </c>
      <c r="G18" s="14"/>
    </row>
    <row r="19" spans="2:7" ht="40.25" customHeight="1" x14ac:dyDescent="0.2">
      <c r="B19" s="46" t="s">
        <v>52</v>
      </c>
      <c r="C19" s="14" t="s">
        <v>53</v>
      </c>
      <c r="D19" s="14" t="s">
        <v>54</v>
      </c>
      <c r="E19" s="14"/>
      <c r="F19" s="8" t="s">
        <v>55</v>
      </c>
      <c r="G19" s="14"/>
    </row>
    <row r="20" spans="2:7" ht="40.25" customHeight="1" x14ac:dyDescent="0.2">
      <c r="B20" s="48" t="s">
        <v>56</v>
      </c>
      <c r="C20" s="14" t="s">
        <v>57</v>
      </c>
      <c r="D20" s="14" t="s">
        <v>58</v>
      </c>
      <c r="E20" s="14"/>
      <c r="F20" s="8" t="s">
        <v>59</v>
      </c>
      <c r="G20" s="14"/>
    </row>
    <row r="21" spans="2:7" ht="40.25" customHeight="1" x14ac:dyDescent="0.2">
      <c r="B21" s="12" t="s">
        <v>60</v>
      </c>
      <c r="C21" s="14" t="s">
        <v>61</v>
      </c>
      <c r="D21" s="14"/>
      <c r="E21" s="14"/>
      <c r="F21" s="6" t="s">
        <v>62</v>
      </c>
      <c r="G21" s="14"/>
    </row>
    <row r="22" spans="2:7" ht="40.25" customHeight="1" x14ac:dyDescent="0.2">
      <c r="B22" s="5" t="s">
        <v>63</v>
      </c>
      <c r="C22" s="14" t="s">
        <v>64</v>
      </c>
      <c r="D22" s="13" t="s">
        <v>65</v>
      </c>
      <c r="E22" s="14" t="s">
        <v>66</v>
      </c>
      <c r="F22" s="8" t="s">
        <v>67</v>
      </c>
      <c r="G22" s="14"/>
    </row>
    <row r="23" spans="2:7" ht="40.25" customHeight="1" x14ac:dyDescent="0.2">
      <c r="B23" s="49" t="s">
        <v>68</v>
      </c>
      <c r="C23" s="18" t="s">
        <v>69</v>
      </c>
      <c r="D23" s="13" t="s">
        <v>70</v>
      </c>
      <c r="E23" s="14"/>
      <c r="F23" s="5"/>
      <c r="G23" s="14"/>
    </row>
    <row r="24" spans="2:7" ht="40.25" customHeight="1" x14ac:dyDescent="0.2">
      <c r="B24" s="11" t="s">
        <v>71</v>
      </c>
      <c r="C24" s="13" t="s">
        <v>72</v>
      </c>
      <c r="D24" s="29" t="s">
        <v>73</v>
      </c>
      <c r="E24" s="14" t="s">
        <v>74</v>
      </c>
      <c r="F24" s="5"/>
      <c r="G24" s="14" t="s">
        <v>75</v>
      </c>
    </row>
    <row r="25" spans="2:7" ht="40.25" customHeight="1" x14ac:dyDescent="0.2">
      <c r="B25" s="46" t="s">
        <v>76</v>
      </c>
      <c r="C25" s="14" t="s">
        <v>77</v>
      </c>
      <c r="D25" s="14" t="s">
        <v>78</v>
      </c>
      <c r="E25" s="14"/>
      <c r="F25" s="8" t="s">
        <v>79</v>
      </c>
      <c r="G25" s="14"/>
    </row>
    <row r="26" spans="2:7" ht="40.25" customHeight="1" x14ac:dyDescent="0.2">
      <c r="B26" s="6" t="s">
        <v>80</v>
      </c>
      <c r="C26" s="14" t="s">
        <v>81</v>
      </c>
      <c r="D26" s="14"/>
      <c r="E26" s="14"/>
      <c r="F26" s="7" t="s">
        <v>82</v>
      </c>
      <c r="G26" s="14"/>
    </row>
    <row r="27" spans="2:7" ht="40.25" customHeight="1" x14ac:dyDescent="0.2">
      <c r="B27" s="9" t="s">
        <v>83</v>
      </c>
      <c r="C27" s="13" t="s">
        <v>31</v>
      </c>
      <c r="D27" s="14"/>
      <c r="E27" s="14"/>
      <c r="F27" s="5"/>
      <c r="G27" s="13" t="s">
        <v>84</v>
      </c>
    </row>
    <row r="28" spans="2:7" ht="40.25" customHeight="1" x14ac:dyDescent="0.2">
      <c r="B28" s="5"/>
      <c r="C28" s="13" t="s">
        <v>85</v>
      </c>
      <c r="D28" s="14"/>
      <c r="E28" s="14"/>
      <c r="F28" s="5" t="s">
        <v>86</v>
      </c>
      <c r="G28" s="14"/>
    </row>
    <row r="29" spans="2:7" ht="40.25" customHeight="1" x14ac:dyDescent="0.2">
      <c r="B29" s="5"/>
      <c r="C29" s="19" t="s">
        <v>87</v>
      </c>
      <c r="D29" s="14"/>
      <c r="E29" s="14"/>
      <c r="F29" s="5" t="s">
        <v>88</v>
      </c>
      <c r="G29" s="14"/>
    </row>
    <row r="30" spans="2:7" ht="40.25" customHeight="1" x14ac:dyDescent="0.2">
      <c r="B30" s="5"/>
      <c r="C30" s="19" t="s">
        <v>89</v>
      </c>
      <c r="D30" s="14"/>
      <c r="E30" s="14"/>
      <c r="F30" s="8" t="s">
        <v>90</v>
      </c>
      <c r="G30" s="14"/>
    </row>
    <row r="31" spans="2:7" ht="40.25" customHeight="1" x14ac:dyDescent="0.2">
      <c r="B31" s="50" t="s">
        <v>91</v>
      </c>
      <c r="C31" s="14" t="s">
        <v>92</v>
      </c>
      <c r="D31" s="14"/>
      <c r="E31" s="14"/>
      <c r="F31" s="7" t="s">
        <v>93</v>
      </c>
      <c r="G31" s="14"/>
    </row>
    <row r="32" spans="2:7" ht="40.25" customHeight="1" x14ac:dyDescent="0.2">
      <c r="B32" s="48" t="s">
        <v>94</v>
      </c>
      <c r="C32" s="14" t="s">
        <v>95</v>
      </c>
      <c r="D32" s="14" t="s">
        <v>96</v>
      </c>
      <c r="E32" s="14"/>
      <c r="F32" s="8" t="s">
        <v>97</v>
      </c>
      <c r="G32" s="14"/>
    </row>
    <row r="33" spans="1:7" ht="40.25" customHeight="1" x14ac:dyDescent="0.2">
      <c r="B33" s="5"/>
      <c r="C33" s="13" t="s">
        <v>98</v>
      </c>
      <c r="D33" s="14"/>
      <c r="E33" s="14"/>
      <c r="F33" s="7" t="s">
        <v>99</v>
      </c>
      <c r="G33" s="14"/>
    </row>
    <row r="34" spans="1:7" ht="40.25" customHeight="1" x14ac:dyDescent="0.2">
      <c r="B34" s="51" t="s">
        <v>100</v>
      </c>
      <c r="C34" s="13" t="s">
        <v>101</v>
      </c>
      <c r="D34" s="14"/>
      <c r="E34" s="14" t="s">
        <v>102</v>
      </c>
      <c r="F34" s="5"/>
      <c r="G34" s="19" t="s">
        <v>103</v>
      </c>
    </row>
    <row r="35" spans="1:7" ht="40.25" customHeight="1" x14ac:dyDescent="0.2">
      <c r="B35" s="6" t="s">
        <v>104</v>
      </c>
      <c r="C35" s="13" t="s">
        <v>105</v>
      </c>
      <c r="D35" s="14"/>
      <c r="E35" s="30" t="s">
        <v>106</v>
      </c>
      <c r="F35" s="5"/>
      <c r="G35" s="14"/>
    </row>
    <row r="36" spans="1:7" ht="40.25" customHeight="1" x14ac:dyDescent="0.2">
      <c r="B36" s="6" t="s">
        <v>107</v>
      </c>
      <c r="C36" s="14" t="s">
        <v>108</v>
      </c>
      <c r="D36" s="14" t="s">
        <v>109</v>
      </c>
      <c r="E36" s="31" t="s">
        <v>110</v>
      </c>
      <c r="F36" s="5"/>
      <c r="G36" s="13" t="s">
        <v>111</v>
      </c>
    </row>
    <row r="37" spans="1:7" ht="20" customHeight="1" x14ac:dyDescent="0.2">
      <c r="B37" s="6" t="s">
        <v>112</v>
      </c>
      <c r="C37" s="14" t="s">
        <v>108</v>
      </c>
      <c r="D37" s="14" t="s">
        <v>113</v>
      </c>
      <c r="E37" s="31" t="s">
        <v>110</v>
      </c>
      <c r="F37" s="5"/>
      <c r="G37" s="13" t="s">
        <v>114</v>
      </c>
    </row>
    <row r="38" spans="1:7" ht="20" customHeight="1" x14ac:dyDescent="0.2">
      <c r="B38" s="6" t="s">
        <v>115</v>
      </c>
      <c r="C38" s="14" t="s">
        <v>108</v>
      </c>
      <c r="D38" s="13" t="s">
        <v>116</v>
      </c>
      <c r="E38" s="31" t="s">
        <v>110</v>
      </c>
      <c r="F38" s="5"/>
      <c r="G38" s="13" t="s">
        <v>117</v>
      </c>
    </row>
    <row r="39" spans="1:7" ht="20" customHeight="1" x14ac:dyDescent="0.2">
      <c r="B39" s="6" t="s">
        <v>118</v>
      </c>
      <c r="C39" s="14" t="s">
        <v>108</v>
      </c>
      <c r="D39" s="14" t="s">
        <v>119</v>
      </c>
      <c r="E39" s="31" t="s">
        <v>110</v>
      </c>
      <c r="F39" s="5"/>
      <c r="G39" s="13" t="s">
        <v>120</v>
      </c>
    </row>
    <row r="40" spans="1:7" ht="20" customHeight="1" x14ac:dyDescent="0.2">
      <c r="B40" s="5"/>
      <c r="C40" s="14" t="s">
        <v>121</v>
      </c>
      <c r="D40" s="14"/>
      <c r="E40" s="14" t="s">
        <v>122</v>
      </c>
      <c r="F40" s="42" t="s">
        <v>123</v>
      </c>
      <c r="G40" s="13" t="s">
        <v>124</v>
      </c>
    </row>
    <row r="41" spans="1:7" ht="32" x14ac:dyDescent="0.2">
      <c r="B41" s="6" t="s">
        <v>125</v>
      </c>
      <c r="C41" s="14" t="s">
        <v>126</v>
      </c>
      <c r="D41" s="14"/>
      <c r="E41" s="14"/>
      <c r="F41" s="5"/>
      <c r="G41" s="14"/>
    </row>
    <row r="42" spans="1:7" ht="48" x14ac:dyDescent="0.2">
      <c r="B42" s="5"/>
      <c r="C42" s="13" t="s">
        <v>127</v>
      </c>
      <c r="D42" s="14"/>
      <c r="E42" s="14"/>
      <c r="F42" s="6" t="s">
        <v>128</v>
      </c>
      <c r="G42" s="14"/>
    </row>
    <row r="43" spans="1:7" ht="48" x14ac:dyDescent="0.2">
      <c r="B43" s="17"/>
      <c r="C43" s="14" t="s">
        <v>129</v>
      </c>
      <c r="D43" s="14"/>
      <c r="E43" s="14"/>
      <c r="F43" s="7" t="s">
        <v>130</v>
      </c>
      <c r="G43" s="14"/>
    </row>
    <row r="44" spans="1:7" ht="79" x14ac:dyDescent="0.2">
      <c r="A44" s="1" t="s">
        <v>131</v>
      </c>
      <c r="B44" s="52" t="s">
        <v>132</v>
      </c>
      <c r="C44" s="13" t="s">
        <v>133</v>
      </c>
      <c r="D44" s="14"/>
      <c r="E44" s="14" t="s">
        <v>134</v>
      </c>
      <c r="F44" s="5"/>
      <c r="G44" s="14"/>
    </row>
    <row r="45" spans="1:7" ht="105" x14ac:dyDescent="0.2">
      <c r="B45" s="53" t="s">
        <v>135</v>
      </c>
      <c r="C45" s="14" t="s">
        <v>136</v>
      </c>
      <c r="D45" s="13" t="s">
        <v>137</v>
      </c>
      <c r="E45" s="14" t="s">
        <v>138</v>
      </c>
      <c r="F45" s="43">
        <v>54</v>
      </c>
      <c r="G45" s="13" t="s">
        <v>139</v>
      </c>
    </row>
    <row r="46" spans="1:7" ht="176" x14ac:dyDescent="0.2">
      <c r="B46" s="6" t="s">
        <v>140</v>
      </c>
      <c r="C46" s="20" t="s">
        <v>141</v>
      </c>
      <c r="D46" s="14"/>
      <c r="E46" s="14"/>
      <c r="F46" s="5"/>
      <c r="G46" s="14"/>
    </row>
    <row r="47" spans="1:7" ht="20" customHeight="1" x14ac:dyDescent="0.2">
      <c r="B47" s="6" t="s">
        <v>142</v>
      </c>
      <c r="C47" s="14" t="s">
        <v>143</v>
      </c>
      <c r="D47" s="14"/>
      <c r="E47" s="14" t="s">
        <v>144</v>
      </c>
      <c r="F47" s="5" t="s">
        <v>145</v>
      </c>
      <c r="G47" s="14"/>
    </row>
    <row r="48" spans="1:7" ht="20" customHeight="1" x14ac:dyDescent="0.2">
      <c r="B48" s="54" t="s">
        <v>146</v>
      </c>
      <c r="C48" s="14" t="s">
        <v>147</v>
      </c>
      <c r="D48" s="14"/>
      <c r="E48" s="14"/>
      <c r="F48" s="5"/>
      <c r="G48" s="19" t="s">
        <v>148</v>
      </c>
    </row>
    <row r="49" spans="2:7" ht="20" customHeight="1" x14ac:dyDescent="0.2">
      <c r="B49" s="9" t="s">
        <v>149</v>
      </c>
      <c r="C49" s="21" t="s">
        <v>150</v>
      </c>
      <c r="D49" s="14"/>
      <c r="E49" s="32" t="s">
        <v>151</v>
      </c>
      <c r="F49" s="7" t="s">
        <v>152</v>
      </c>
      <c r="G49" s="14"/>
    </row>
    <row r="50" spans="2:7" ht="20" customHeight="1" x14ac:dyDescent="0.2">
      <c r="B50" s="5" t="s">
        <v>153</v>
      </c>
      <c r="C50" s="13" t="s">
        <v>154</v>
      </c>
      <c r="D50" s="14"/>
      <c r="E50" s="14"/>
      <c r="F50" s="7" t="s">
        <v>155</v>
      </c>
      <c r="G50" s="19" t="s">
        <v>156</v>
      </c>
    </row>
    <row r="51" spans="2:7" ht="20" customHeight="1" x14ac:dyDescent="0.2">
      <c r="B51" s="48" t="s">
        <v>157</v>
      </c>
      <c r="C51" s="22" t="s">
        <v>158</v>
      </c>
      <c r="D51" s="14"/>
      <c r="E51" s="14"/>
      <c r="F51" s="42" t="s">
        <v>155</v>
      </c>
      <c r="G51" s="14"/>
    </row>
    <row r="52" spans="2:7" ht="20" customHeight="1" x14ac:dyDescent="0.2">
      <c r="B52" s="5"/>
      <c r="C52" s="14" t="s">
        <v>159</v>
      </c>
      <c r="D52" s="13" t="s">
        <v>160</v>
      </c>
      <c r="E52" s="14"/>
      <c r="F52" s="8" t="s">
        <v>161</v>
      </c>
      <c r="G52" s="14"/>
    </row>
    <row r="53" spans="2:7" ht="20" customHeight="1" x14ac:dyDescent="0.2">
      <c r="B53" s="6" t="s">
        <v>162</v>
      </c>
      <c r="C53" s="13" t="s">
        <v>163</v>
      </c>
      <c r="D53" s="14"/>
      <c r="E53" s="14"/>
      <c r="F53" s="7" t="s">
        <v>164</v>
      </c>
      <c r="G53" s="14"/>
    </row>
    <row r="54" spans="2:7" ht="20" customHeight="1" x14ac:dyDescent="0.2">
      <c r="B54" s="55" t="s">
        <v>165</v>
      </c>
      <c r="C54" s="13" t="s">
        <v>166</v>
      </c>
      <c r="D54" s="14"/>
      <c r="E54" s="14"/>
      <c r="F54" s="8" t="s">
        <v>167</v>
      </c>
      <c r="G54" s="14"/>
    </row>
    <row r="55" spans="2:7" ht="20" customHeight="1" x14ac:dyDescent="0.2">
      <c r="B55" s="5"/>
      <c r="C55" s="14" t="s">
        <v>168</v>
      </c>
      <c r="D55" s="14"/>
      <c r="E55" s="14"/>
      <c r="F55" s="7" t="s">
        <v>169</v>
      </c>
      <c r="G55" s="19" t="s">
        <v>170</v>
      </c>
    </row>
    <row r="56" spans="2:7" ht="20" customHeight="1" x14ac:dyDescent="0.2">
      <c r="B56" s="10" t="s">
        <v>171</v>
      </c>
      <c r="C56" s="23" t="s">
        <v>172</v>
      </c>
      <c r="D56" s="13"/>
      <c r="E56" s="14"/>
      <c r="F56" s="6"/>
      <c r="G56" s="13"/>
    </row>
    <row r="57" spans="2:7" ht="20" customHeight="1" x14ac:dyDescent="0.2">
      <c r="B57" s="5"/>
      <c r="C57" s="13" t="s">
        <v>173</v>
      </c>
      <c r="D57" s="13"/>
      <c r="E57" s="14"/>
      <c r="F57" s="6"/>
      <c r="G57" s="14"/>
    </row>
    <row r="58" spans="2:7" ht="20" customHeight="1" x14ac:dyDescent="0.2">
      <c r="B58" s="5"/>
      <c r="C58" s="13" t="s">
        <v>174</v>
      </c>
      <c r="D58" s="14"/>
      <c r="E58" s="14" t="s">
        <v>175</v>
      </c>
      <c r="F58" s="5" t="s">
        <v>176</v>
      </c>
      <c r="G58" s="14"/>
    </row>
    <row r="59" spans="2:7" ht="20" customHeight="1" x14ac:dyDescent="0.2">
      <c r="B59" s="5"/>
      <c r="C59" s="13" t="s">
        <v>177</v>
      </c>
      <c r="D59" s="14"/>
      <c r="E59" s="13" t="s">
        <v>178</v>
      </c>
      <c r="F59" s="6" t="s">
        <v>179</v>
      </c>
      <c r="G59" s="14"/>
    </row>
    <row r="60" spans="2:7" ht="20" customHeight="1" x14ac:dyDescent="0.2">
      <c r="B60" s="5"/>
      <c r="C60" s="13" t="s">
        <v>180</v>
      </c>
      <c r="D60" s="14"/>
      <c r="E60" s="14" t="s">
        <v>181</v>
      </c>
      <c r="F60" s="6" t="s">
        <v>182</v>
      </c>
      <c r="G60" s="14"/>
    </row>
    <row r="61" spans="2:7" ht="20" customHeight="1" x14ac:dyDescent="0.2">
      <c r="B61" s="5"/>
      <c r="C61" s="14" t="s">
        <v>183</v>
      </c>
      <c r="D61" s="14"/>
      <c r="E61" s="13" t="s">
        <v>184</v>
      </c>
      <c r="F61" s="5" t="s">
        <v>185</v>
      </c>
      <c r="G61" s="14"/>
    </row>
    <row r="62" spans="2:7" ht="20" customHeight="1" x14ac:dyDescent="0.2">
      <c r="B62" s="5"/>
      <c r="C62" s="14" t="s">
        <v>186</v>
      </c>
      <c r="D62" s="14"/>
      <c r="E62" s="14" t="s">
        <v>187</v>
      </c>
      <c r="F62" s="5" t="s">
        <v>188</v>
      </c>
      <c r="G62" s="14"/>
    </row>
    <row r="63" spans="2:7" ht="20" customHeight="1" x14ac:dyDescent="0.2">
      <c r="B63" s="5"/>
      <c r="C63" s="14" t="s">
        <v>189</v>
      </c>
      <c r="D63" s="14"/>
      <c r="E63" s="13" t="s">
        <v>190</v>
      </c>
      <c r="F63" s="5" t="s">
        <v>191</v>
      </c>
      <c r="G63" s="14"/>
    </row>
    <row r="64" spans="2:7" ht="20" customHeight="1" x14ac:dyDescent="0.2">
      <c r="B64" s="5"/>
      <c r="C64" s="13" t="s">
        <v>192</v>
      </c>
      <c r="D64" s="14"/>
      <c r="E64" s="14" t="s">
        <v>193</v>
      </c>
      <c r="F64" s="5" t="s">
        <v>194</v>
      </c>
      <c r="G64" s="14"/>
    </row>
    <row r="65" spans="2:7" ht="20" customHeight="1" x14ac:dyDescent="0.2">
      <c r="B65" s="5"/>
      <c r="C65" s="13" t="s">
        <v>195</v>
      </c>
      <c r="D65" s="14"/>
      <c r="E65" s="13" t="s">
        <v>196</v>
      </c>
      <c r="F65" s="5" t="s">
        <v>197</v>
      </c>
      <c r="G65" s="13" t="s">
        <v>198</v>
      </c>
    </row>
    <row r="66" spans="2:7" ht="20" customHeight="1" x14ac:dyDescent="0.2">
      <c r="B66" s="5"/>
      <c r="C66" s="14" t="s">
        <v>199</v>
      </c>
      <c r="D66" s="14"/>
      <c r="E66" s="13" t="s">
        <v>200</v>
      </c>
      <c r="F66" s="5" t="s">
        <v>201</v>
      </c>
      <c r="G66" s="14"/>
    </row>
    <row r="67" spans="2:7" ht="20" customHeight="1" x14ac:dyDescent="0.2">
      <c r="B67" s="5"/>
      <c r="C67" s="13" t="s">
        <v>202</v>
      </c>
      <c r="D67" s="14"/>
      <c r="E67" s="14" t="s">
        <v>203</v>
      </c>
      <c r="F67" s="5" t="s">
        <v>204</v>
      </c>
      <c r="G67" s="14"/>
    </row>
    <row r="68" spans="2:7" ht="20" customHeight="1" x14ac:dyDescent="0.2">
      <c r="B68" s="6" t="s">
        <v>205</v>
      </c>
      <c r="C68" s="14" t="s">
        <v>206</v>
      </c>
      <c r="D68" s="31" t="s">
        <v>207</v>
      </c>
      <c r="E68" s="14" t="s">
        <v>208</v>
      </c>
      <c r="F68" s="7" t="s">
        <v>209</v>
      </c>
      <c r="G68" s="14"/>
    </row>
    <row r="69" spans="2:7" ht="20" customHeight="1" x14ac:dyDescent="0.2">
      <c r="B69" s="6" t="s">
        <v>210</v>
      </c>
      <c r="C69" s="14" t="s">
        <v>211</v>
      </c>
      <c r="D69" s="13" t="s">
        <v>212</v>
      </c>
      <c r="E69" s="14"/>
      <c r="F69" s="5"/>
      <c r="G69" s="14"/>
    </row>
    <row r="70" spans="2:7" ht="20" customHeight="1" x14ac:dyDescent="0.2">
      <c r="B70" s="5"/>
      <c r="C70" s="13" t="s">
        <v>213</v>
      </c>
      <c r="D70" s="14"/>
      <c r="E70" s="14" t="s">
        <v>214</v>
      </c>
      <c r="F70" s="8" t="s">
        <v>215</v>
      </c>
      <c r="G70" s="14"/>
    </row>
    <row r="71" spans="2:7" ht="20" customHeight="1" x14ac:dyDescent="0.2">
      <c r="B71" s="8"/>
      <c r="C71" s="14" t="s">
        <v>216</v>
      </c>
      <c r="D71" s="33" t="s">
        <v>217</v>
      </c>
      <c r="E71" s="34" t="s">
        <v>218</v>
      </c>
      <c r="F71" s="43" t="s">
        <v>217</v>
      </c>
      <c r="G71" s="14"/>
    </row>
    <row r="72" spans="2:7" ht="20" customHeight="1" x14ac:dyDescent="0.2">
      <c r="B72" s="6" t="s">
        <v>219</v>
      </c>
      <c r="C72" s="14" t="s">
        <v>220</v>
      </c>
      <c r="D72" s="14" t="s">
        <v>221</v>
      </c>
      <c r="E72" s="35" t="s">
        <v>222</v>
      </c>
      <c r="F72" s="7" t="s">
        <v>223</v>
      </c>
      <c r="G72" s="14"/>
    </row>
    <row r="73" spans="2:7" ht="20" customHeight="1" x14ac:dyDescent="0.2">
      <c r="B73" s="56" t="s">
        <v>224</v>
      </c>
      <c r="C73" s="14" t="s">
        <v>225</v>
      </c>
      <c r="D73" s="14"/>
      <c r="E73" s="14">
        <v>988</v>
      </c>
      <c r="F73" s="5"/>
      <c r="G73" s="14"/>
    </row>
    <row r="74" spans="2:7" ht="20" customHeight="1" x14ac:dyDescent="0.2">
      <c r="B74" s="6" t="s">
        <v>226</v>
      </c>
      <c r="C74" s="14" t="s">
        <v>227</v>
      </c>
      <c r="D74" s="14"/>
      <c r="E74" s="14"/>
      <c r="F74" s="6" t="s">
        <v>228</v>
      </c>
      <c r="G74" s="14"/>
    </row>
    <row r="75" spans="2:7" ht="20" customHeight="1" x14ac:dyDescent="0.2">
      <c r="B75" s="57" t="s">
        <v>229</v>
      </c>
      <c r="C75" s="24" t="s">
        <v>230</v>
      </c>
      <c r="D75" s="14"/>
      <c r="E75" s="36" t="s">
        <v>231</v>
      </c>
      <c r="F75" s="5"/>
      <c r="G75" s="14"/>
    </row>
    <row r="76" spans="2:7" ht="20" customHeight="1" x14ac:dyDescent="0.35">
      <c r="B76" s="58" t="s">
        <v>232</v>
      </c>
      <c r="C76" s="14" t="s">
        <v>233</v>
      </c>
      <c r="D76" s="14"/>
      <c r="E76" s="14"/>
      <c r="F76" s="7" t="s">
        <v>234</v>
      </c>
      <c r="G76" s="14"/>
    </row>
    <row r="77" spans="2:7" ht="20" customHeight="1" x14ac:dyDescent="0.2">
      <c r="B77" s="59" t="s">
        <v>235</v>
      </c>
      <c r="C77" s="25" t="s">
        <v>236</v>
      </c>
      <c r="D77" s="13" t="s">
        <v>237</v>
      </c>
      <c r="E77" s="13" t="s">
        <v>238</v>
      </c>
      <c r="F77" s="40"/>
      <c r="G77" s="40"/>
    </row>
    <row r="78" spans="2:7" ht="20" customHeight="1" x14ac:dyDescent="0.2">
      <c r="B78" s="60" t="s">
        <v>239</v>
      </c>
      <c r="C78" s="13" t="s">
        <v>240</v>
      </c>
      <c r="D78" s="14"/>
      <c r="E78" s="14" t="s">
        <v>241</v>
      </c>
      <c r="F78" s="5"/>
      <c r="G78" s="14"/>
    </row>
    <row r="79" spans="2:7" ht="20" customHeight="1" x14ac:dyDescent="0.2">
      <c r="B79" s="61" t="s">
        <v>242</v>
      </c>
      <c r="C79" s="14" t="s">
        <v>243</v>
      </c>
      <c r="D79" s="13" t="s">
        <v>244</v>
      </c>
      <c r="E79" s="14" t="s">
        <v>245</v>
      </c>
      <c r="F79" s="44" t="s">
        <v>246</v>
      </c>
      <c r="G79" s="14"/>
    </row>
    <row r="80" spans="2:7" ht="20" customHeight="1" x14ac:dyDescent="0.2">
      <c r="B80" s="62" t="s">
        <v>247</v>
      </c>
      <c r="C80" s="19" t="s">
        <v>248</v>
      </c>
      <c r="D80" s="37" t="s">
        <v>249</v>
      </c>
      <c r="E80" s="14" t="s">
        <v>250</v>
      </c>
      <c r="F80" s="6" t="s">
        <v>251</v>
      </c>
      <c r="G80" s="19" t="s">
        <v>248</v>
      </c>
    </row>
    <row r="81" spans="2:7" ht="20" customHeight="1" x14ac:dyDescent="0.2">
      <c r="B81" s="6" t="s">
        <v>252</v>
      </c>
      <c r="C81" s="13" t="s">
        <v>253</v>
      </c>
      <c r="D81" s="14"/>
      <c r="E81" s="38"/>
      <c r="F81" s="5"/>
      <c r="G81" s="14"/>
    </row>
    <row r="82" spans="2:7" ht="20" customHeight="1" x14ac:dyDescent="0.2">
      <c r="B82" s="63" t="s">
        <v>254</v>
      </c>
      <c r="C82" s="14" t="s">
        <v>255</v>
      </c>
      <c r="D82" s="14"/>
      <c r="E82" s="14"/>
      <c r="F82" s="8" t="s">
        <v>256</v>
      </c>
      <c r="G82" s="14"/>
    </row>
    <row r="83" spans="2:7" ht="20" customHeight="1" x14ac:dyDescent="0.2">
      <c r="B83" s="7" t="s">
        <v>257</v>
      </c>
      <c r="C83" s="26" t="s">
        <v>258</v>
      </c>
      <c r="D83" s="14"/>
      <c r="E83" s="14"/>
      <c r="F83" s="5"/>
      <c r="G83" s="19" t="s">
        <v>259</v>
      </c>
    </row>
    <row r="84" spans="2:7" ht="20" customHeight="1" x14ac:dyDescent="0.2">
      <c r="B84" s="64" t="s">
        <v>260</v>
      </c>
      <c r="C84" s="13" t="s">
        <v>261</v>
      </c>
      <c r="D84" s="14"/>
      <c r="E84" s="14"/>
      <c r="F84" s="8" t="s">
        <v>262</v>
      </c>
      <c r="G84" s="14"/>
    </row>
    <row r="85" spans="2:7" ht="20" customHeight="1" x14ac:dyDescent="0.2">
      <c r="B85" s="11" t="s">
        <v>263</v>
      </c>
      <c r="C85" s="13" t="s">
        <v>264</v>
      </c>
      <c r="D85" s="14"/>
      <c r="E85" s="38" t="s">
        <v>265</v>
      </c>
      <c r="F85" s="8" t="s">
        <v>266</v>
      </c>
      <c r="G85" s="14"/>
    </row>
    <row r="86" spans="2:7" ht="20" customHeight="1" x14ac:dyDescent="0.2">
      <c r="B86" s="5"/>
      <c r="C86" s="14" t="s">
        <v>267</v>
      </c>
      <c r="D86" s="14"/>
      <c r="E86" s="14"/>
      <c r="F86" s="44" t="s">
        <v>268</v>
      </c>
      <c r="G86" s="14"/>
    </row>
    <row r="87" spans="2:7" ht="20" customHeight="1" x14ac:dyDescent="0.2">
      <c r="B87" s="5"/>
      <c r="C87" s="13" t="s">
        <v>269</v>
      </c>
      <c r="D87" s="14"/>
      <c r="E87" s="14"/>
      <c r="F87" s="6" t="s">
        <v>270</v>
      </c>
      <c r="G87" s="14"/>
    </row>
    <row r="88" spans="2:7" ht="20" customHeight="1" x14ac:dyDescent="0.2">
      <c r="B88" s="65" t="s">
        <v>271</v>
      </c>
      <c r="C88" s="14" t="s">
        <v>272</v>
      </c>
      <c r="D88" s="13" t="s">
        <v>273</v>
      </c>
      <c r="E88" s="14"/>
      <c r="F88" s="5"/>
      <c r="G88" s="14"/>
    </row>
    <row r="89" spans="2:7" ht="20" customHeight="1" x14ac:dyDescent="0.2">
      <c r="B89" s="66" t="s">
        <v>274</v>
      </c>
      <c r="C89" s="27" t="s">
        <v>275</v>
      </c>
      <c r="D89" s="14"/>
      <c r="E89" s="14"/>
      <c r="F89" s="45" t="s">
        <v>276</v>
      </c>
      <c r="G89" s="14"/>
    </row>
    <row r="90" spans="2:7" ht="20" customHeight="1" x14ac:dyDescent="0.2">
      <c r="B90" s="67" t="s">
        <v>277</v>
      </c>
      <c r="C90" s="14" t="s">
        <v>278</v>
      </c>
      <c r="D90" s="14"/>
      <c r="E90" s="14" t="s">
        <v>279</v>
      </c>
      <c r="F90" s="7" t="s">
        <v>280</v>
      </c>
      <c r="G90" s="14"/>
    </row>
    <row r="91" spans="2:7" ht="20" customHeight="1" x14ac:dyDescent="0.2">
      <c r="B91" s="68" t="s">
        <v>281</v>
      </c>
      <c r="C91" s="13" t="s">
        <v>282</v>
      </c>
      <c r="D91" s="14"/>
      <c r="E91" s="39" t="s">
        <v>283</v>
      </c>
      <c r="F91" s="5" t="s">
        <v>284</v>
      </c>
      <c r="G91" s="14"/>
    </row>
    <row r="92" spans="2:7" ht="20" customHeight="1" x14ac:dyDescent="0.2">
      <c r="B92" s="6" t="s">
        <v>285</v>
      </c>
      <c r="C92" s="13" t="s">
        <v>286</v>
      </c>
      <c r="D92" s="14"/>
      <c r="E92" s="14"/>
      <c r="F92" s="8" t="s">
        <v>287</v>
      </c>
      <c r="G92" s="14"/>
    </row>
    <row r="93" spans="2:7" ht="20" customHeight="1" x14ac:dyDescent="0.35">
      <c r="B93" s="69"/>
      <c r="C93" s="28" t="s">
        <v>288</v>
      </c>
      <c r="D93" s="14"/>
      <c r="E93" s="14"/>
      <c r="F93" s="7" t="s">
        <v>289</v>
      </c>
      <c r="G93" s="14"/>
    </row>
  </sheetData>
  <hyperlinks>
    <hyperlink ref="G2" r:id="rId1" xr:uid="{8D43CB71-06C3-43B3-AF5E-D3C551C16EA5}"/>
    <hyperlink ref="G3" r:id="rId2" xr:uid="{AD8C823B-07D9-4CC2-865C-7EE832AB1833}"/>
    <hyperlink ref="G4" r:id="rId3" xr:uid="{59869FAE-0C98-46BD-8589-0D42DC9B3AEC}"/>
    <hyperlink ref="C29" r:id="rId4" tooltip="Home" display="https://dmv.vermont.gov/" xr:uid="{B8ECA52C-4212-4F04-9B78-8D8D0E9CFB35}"/>
    <hyperlink ref="C30" r:id="rId5" tooltip="Home" display="https://tax.vermont.gov/" xr:uid="{9E1B55EB-6C8F-4FCE-A644-14351146ECEA}"/>
    <hyperlink ref="C80" r:id="rId6" display="https://www.bing.com/ck/a?!&amp;&amp;p=c98e990be804290eJmltdHM9MTY5MzE4MDgwMCZpZ3VpZD0wYTJjN2E5ZS0wNjg2LTYzYjUtMTc2NS02OWU1MDczMTYyMmEmaW5zaWQ9NTIxMA&amp;ptn=3&amp;hsh=3&amp;fclid=0a2c7a9e-0686-63b5-1765-69e50731622a&amp;psq=housing+vt.USDA&amp;u=a1aHR0cHM6Ly93d3cucmQudXNkYS5nb3YvdnQtbmg&amp;ntb=1" xr:uid="{DE48532D-32F1-41D2-9B64-261A662B6361}"/>
    <hyperlink ref="E75" r:id="rId7" display="tel:1-800-985-5990" xr:uid="{ED46DC2E-762D-4E07-B458-46AAC2872428}"/>
    <hyperlink ref="G55" r:id="rId8" display="http://www.weareoutintheopen.org/flood-relief" xr:uid="{A5289212-612C-469C-B237-331A1338FE40}"/>
    <hyperlink ref="G48" r:id="rId9" xr:uid="{A13D6968-29AA-41F1-8A94-CF29703639E2}"/>
    <hyperlink ref="G50" r:id="rId10" xr:uid="{C150D300-5DDA-44AE-8B5F-D585FC1A8F37}"/>
    <hyperlink ref="G34" r:id="rId11" xr:uid="{D81C9BBD-7A82-4111-A4F3-34520CFA9564}"/>
    <hyperlink ref="G80" r:id="rId12" display="https://www.bing.com/ck/a?!&amp;&amp;p=c98e990be804290eJmltdHM9MTY5MzE4MDgwMCZpZ3VpZD0wYTJjN2E5ZS0wNjg2LTYzYjUtMTc2NS02OWU1MDczMTYyMmEmaW5zaWQ9NTIxMA&amp;ptn=3&amp;hsh=3&amp;fclid=0a2c7a9e-0686-63b5-1765-69e50731622a&amp;psq=housing+vt.USDA&amp;u=a1aHR0cHM6Ly93d3cucmQudXNkYS5nb3YvdnQtbmg&amp;ntb=1" xr:uid="{427DDB4A-CDB7-4353-A38D-9EA31856B410}"/>
    <hyperlink ref="G83" r:id="rId13" display="https://cloud.agriculture.vermont.gov/FeedFinder/HaySell.aspx" xr:uid="{B81C9510-EB41-4ABB-A5D4-E3CB3C02F763}"/>
    <hyperlink ref="F14" r:id="rId14" xr:uid="{5E0E9DB0-DF67-40D4-9D26-9F076A160F47}"/>
    <hyperlink ref="F18" r:id="rId15" xr:uid="{031B4D68-BC34-47A4-A595-6B5E17F63522}"/>
    <hyperlink ref="F19" r:id="rId16" xr:uid="{909EE633-5836-4C1C-8B78-B79192A35C15}"/>
    <hyperlink ref="F20" r:id="rId17" xr:uid="{8DDAF1EB-450A-4454-8E24-796CCF633B34}"/>
    <hyperlink ref="F25" r:id="rId18" xr:uid="{6CF47B6D-0CEC-45CF-91A7-2028188C2981}"/>
    <hyperlink ref="F32" r:id="rId19" xr:uid="{83F3278A-90BB-477E-865B-4E5D999EE5F3}"/>
    <hyperlink ref="F72" r:id="rId20" xr:uid="{C2FE80B3-4DCD-4470-8C87-7AC5ED7B70A9}"/>
    <hyperlink ref="F43" r:id="rId21" display="https://urldefense.us/v3/__https:/t.e2ma.net/click/3adgri/bptg0k/v0b6j1__;!!BClRuOV5cvtbuNI!FxHLuVpQojNqPxrmDSFeQj4mqJdJFwlDY_7Il8Ix-sTUXCI99FhMsB58ChEnWSKONkzdBxr8tWCaZ9oyiP-cm2yVn9A$" xr:uid="{46D22F34-8C90-4FE8-997E-E033166A4FA9}"/>
    <hyperlink ref="F93" r:id="rId22" xr:uid="{5E5194A6-EEF6-447C-86F9-CB33373944EE}"/>
    <hyperlink ref="F92" r:id="rId23" xr:uid="{921B5EA4-ABC7-4783-9AE9-C38975D5A8CC}"/>
    <hyperlink ref="F79" r:id="rId24" xr:uid="{07FD38BF-A6BB-4EB5-8951-E3CA8B6867A7}"/>
    <hyperlink ref="F22" r:id="rId25" xr:uid="{BE85F5A9-0DD1-4874-86BE-7DC9274F2A73}"/>
    <hyperlink ref="F86" r:id="rId26" display="mailto:VermontVOAD@gmail.com" xr:uid="{AB1554D6-DAF5-42AD-AA03-D4F2AE7036B3}"/>
    <hyperlink ref="F90" r:id="rId27" xr:uid="{8C2B52A7-0C44-4DE5-ADB9-927B49EC2A5D}"/>
    <hyperlink ref="F68" r:id="rId28" xr:uid="{B26BADA6-B5B3-4D06-81C2-606F772A98FE}"/>
    <hyperlink ref="F40" r:id="rId29" xr:uid="{784C4FE7-5163-4ECD-ABE2-F5E7011BC765}"/>
    <hyperlink ref="F76" r:id="rId30" xr:uid="{9661B010-DBD8-423C-9A70-ED6981995C9C}"/>
    <hyperlink ref="F30" r:id="rId31" display="https://tax.vermont.gov/flood" xr:uid="{B83808FA-F510-481E-84E9-BF0D5C2607CB}"/>
    <hyperlink ref="F84" r:id="rId32" xr:uid="{3B1F0888-04F5-49C5-9FC5-BA3A130CB8E8}"/>
    <hyperlink ref="F82" r:id="rId33" display="mailto:dfr.InsuranceInfo@vermont.gov" xr:uid="{625B0621-680F-44C6-8667-AD710431D230}"/>
    <hyperlink ref="F26" r:id="rId34" xr:uid="{979BBB3B-9342-4BF1-962F-64F271FA25C0}"/>
    <hyperlink ref="F31" r:id="rId35" display="https://dcf.vermont.gov/news/energy-benefit" xr:uid="{DE9F8D3F-804E-4118-9946-4E8CF348A2EC}"/>
    <hyperlink ref="F89" r:id="rId36" location="how-to-help-volunteer" display="http://www.vermont.gov/flood - how-to-help-volunteer" xr:uid="{8A5A67A7-B644-48F1-913A-CFE3657013A8}"/>
    <hyperlink ref="F54" r:id="rId37" xr:uid="{3AD4A355-EC53-4F83-A700-F62924C12D37}"/>
    <hyperlink ref="F55" r:id="rId38" display="mailto:info@weareoutintheopen.org" xr:uid="{7E18C4EA-EF86-4FC8-ABC4-E527CCB139A7}"/>
    <hyperlink ref="F52" r:id="rId39" xr:uid="{37F1635B-7D87-413E-8913-56550B2CC04F}"/>
    <hyperlink ref="F49" r:id="rId40" display="https://www.hud.gov/program_offices/housing/sfh/ins/203h-dft" xr:uid="{ECEB3A47-A6D9-442C-AFF6-70F31CA94624}"/>
    <hyperlink ref="F70" r:id="rId41" display="https://disasterloanassistance.sba.gov/ela/s/article/Paper-Forms" xr:uid="{A2FD59C1-69E8-4C31-BD35-423CE58C6E9E}"/>
    <hyperlink ref="F53" r:id="rId42" xr:uid="{E5E09654-53A4-4F16-A27E-A60AE0BE715B}"/>
    <hyperlink ref="F33" r:id="rId43" display="https://www.youtube.com/watch?app=desktop&amp;v=EVqS709Gj_U&amp;feature=youtu.be" xr:uid="{098315DB-93F3-4AAF-9246-6B27D5486F63}"/>
    <hyperlink ref="F85" r:id="rId44" display="mailto:vttenants@cvoeo.org" xr:uid="{B4834813-DF90-4397-8F2D-9E2125924607}"/>
    <hyperlink ref="F50" r:id="rId45" xr:uid="{DCA75211-9670-4C08-9E19-9EF482E73C11}"/>
    <hyperlink ref="F51" r:id="rId46" display="mailto:sfhg-apu@rd.usda.gov" xr:uid="{71F5B9AD-71A2-419B-8922-2505AA2D5040}"/>
    <hyperlink ref="B18" r:id="rId47" location="description" display="https://vthelplink.org/app/account/opa_result/incident_id/Mjg1Ng== - description" xr:uid="{DE714A51-7DC8-489E-B7B7-1D9CBDEC63F2}"/>
    <hyperlink ref="B82" r:id="rId48" display="https://dfr.vermont.gov/consumers/file-complaint" xr:uid="{413E6A82-4950-4DBC-815E-E7D929663F00}"/>
    <hyperlink ref="B78" r:id="rId49" display="https://www.facebook.com/vermontpublic/posts/pfbid02BnrYcShaMGv7hhQuwXBcEeuQERmoDKx7pmAtUK4MssrNJE8M2ndQkZb5gmvpvKil?__cft__%5b0%5d=AZVrO1M8_giEb1BeqHfOUU14TpDq8Fhu9gpHS-wLmoru5Qqnr9QVhyPh7KTq1kyIdaK5DYzW5JHNAGQqPgk1RFimAm8_VF9JXWgRprWilJ89iPBy3PP6D7-Hk4UbEf9SxrUTwvL01rYauuop0d2Ouc7h&amp;__tn__=%2CO%2CP-R" xr:uid="{4AD72AEB-F2E2-4168-A33F-C82A527256B1}"/>
    <hyperlink ref="B49" r:id="rId50" display="https://www.hud.gov/program_offices/housing/sfh/ins/sfh203b" xr:uid="{4E0EB0A1-D13B-4ED1-AADD-2986A32217BC}"/>
    <hyperlink ref="B83" r:id="rId51" display="https://cloud.agriculture.vermont.gov/FeedFinder/HaySell.aspx" xr:uid="{769C55C2-0080-47AD-B5CE-1DE2DB825E52}"/>
    <hyperlink ref="B27" r:id="rId52" display="https://www.efficiencyvermont.com/find-contractor-retailer/terms" xr:uid="{00822CEE-CC64-4421-BF78-E4497DC5CFD0}"/>
  </hyperlinks>
  <pageMargins left="0.7" right="0.7" top="0.75" bottom="0.75" header="0.3" footer="0.3"/>
  <pageSetup scale="94" fitToWidth="0" fitToHeight="0" orientation="portrait" r:id="rId53"/>
  <tableParts count="1">
    <tablePart r:id="rId5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BD238-0F76-46E5-8DD3-8C8FFE433D50}">
  <sheetPr>
    <tabColor rgb="FF00B0F0"/>
  </sheetPr>
  <dimension ref="A1:K36"/>
  <sheetViews>
    <sheetView workbookViewId="0">
      <pane ySplit="1" topLeftCell="A2" activePane="bottomLeft" state="frozen"/>
      <selection pane="bottomLeft" activeCell="B2" sqref="B2"/>
    </sheetView>
  </sheetViews>
  <sheetFormatPr baseColWidth="10" defaultColWidth="9.1640625" defaultRowHeight="20" customHeight="1" x14ac:dyDescent="0.2"/>
  <cols>
    <col min="1" max="1" width="16.83203125" style="1" customWidth="1"/>
    <col min="2" max="2" width="35.33203125" style="1" customWidth="1"/>
    <col min="3" max="3" width="28.6640625" style="1" customWidth="1"/>
    <col min="4" max="4" width="28.33203125" style="1" customWidth="1"/>
    <col min="5" max="5" width="32.6640625" style="1" customWidth="1"/>
    <col min="6" max="6" width="25.6640625" style="1" customWidth="1"/>
    <col min="7" max="7" width="18.33203125" style="1" customWidth="1"/>
    <col min="8" max="8" width="23.1640625" style="1" customWidth="1"/>
    <col min="9" max="9" width="15.5" style="1" customWidth="1"/>
    <col min="10" max="10" width="29.5" style="1" customWidth="1"/>
    <col min="11" max="11" width="18.5" style="1" customWidth="1"/>
    <col min="12" max="16384" width="9.1640625" style="1"/>
  </cols>
  <sheetData>
    <row r="1" spans="1:11" ht="16" x14ac:dyDescent="0.2">
      <c r="A1" s="1" t="s">
        <v>0</v>
      </c>
      <c r="B1" s="1" t="s">
        <v>1</v>
      </c>
      <c r="C1" s="1" t="s">
        <v>2</v>
      </c>
      <c r="D1" s="1" t="s">
        <v>3</v>
      </c>
      <c r="E1" s="1" t="s">
        <v>4</v>
      </c>
      <c r="F1" s="1" t="s">
        <v>6</v>
      </c>
      <c r="G1" s="1" t="s">
        <v>290</v>
      </c>
      <c r="H1" s="1" t="s">
        <v>291</v>
      </c>
      <c r="I1" s="1" t="s">
        <v>292</v>
      </c>
      <c r="J1" s="1" t="s">
        <v>293</v>
      </c>
      <c r="K1" s="1" t="s">
        <v>294</v>
      </c>
    </row>
    <row r="2" spans="1:11" ht="39.5" customHeight="1" x14ac:dyDescent="0.2">
      <c r="A2" s="83" t="s">
        <v>1236</v>
      </c>
      <c r="B2" s="87"/>
      <c r="C2" s="87" t="s">
        <v>1313</v>
      </c>
      <c r="D2" s="87"/>
      <c r="E2" s="87" t="s">
        <v>1314</v>
      </c>
      <c r="F2" s="87"/>
      <c r="G2" s="83"/>
      <c r="H2" s="83"/>
      <c r="I2" s="87"/>
      <c r="J2" s="83"/>
      <c r="K2" s="87"/>
    </row>
    <row r="3" spans="1:11" ht="39" customHeight="1" x14ac:dyDescent="0.2">
      <c r="A3" s="83" t="s">
        <v>1315</v>
      </c>
      <c r="B3" s="87" t="s">
        <v>1316</v>
      </c>
      <c r="C3" s="87" t="s">
        <v>1317</v>
      </c>
      <c r="D3" s="87" t="s">
        <v>1318</v>
      </c>
      <c r="E3" s="87" t="s">
        <v>1319</v>
      </c>
      <c r="F3" s="88" t="s">
        <v>1320</v>
      </c>
      <c r="G3" s="83"/>
      <c r="H3" s="83"/>
      <c r="I3" s="88" t="s">
        <v>1321</v>
      </c>
      <c r="J3" s="83"/>
      <c r="K3" s="87" t="s">
        <v>1322</v>
      </c>
    </row>
    <row r="4" spans="1:11" ht="64" x14ac:dyDescent="0.2">
      <c r="A4" s="83" t="s">
        <v>945</v>
      </c>
      <c r="B4" s="122" t="s">
        <v>1323</v>
      </c>
      <c r="C4" s="87" t="s">
        <v>1324</v>
      </c>
      <c r="D4" s="122" t="s">
        <v>1325</v>
      </c>
      <c r="E4" s="87" t="s">
        <v>1326</v>
      </c>
      <c r="F4" s="87"/>
      <c r="G4" s="83"/>
      <c r="H4" s="83"/>
      <c r="I4" s="87"/>
      <c r="J4" s="83"/>
      <c r="K4" s="87"/>
    </row>
    <row r="5" spans="1:11" ht="40.25" customHeight="1" x14ac:dyDescent="0.2">
      <c r="A5" s="83" t="s">
        <v>1327</v>
      </c>
      <c r="B5" s="122" t="s">
        <v>1323</v>
      </c>
      <c r="C5" s="87" t="s">
        <v>1328</v>
      </c>
      <c r="D5" s="122" t="s">
        <v>1329</v>
      </c>
      <c r="E5" s="87" t="s">
        <v>1330</v>
      </c>
      <c r="F5" s="87"/>
      <c r="G5" s="83"/>
      <c r="H5" s="83"/>
      <c r="I5" s="87"/>
      <c r="J5" s="83"/>
      <c r="K5" s="87"/>
    </row>
    <row r="6" spans="1:11" ht="64" x14ac:dyDescent="0.2">
      <c r="A6" s="83" t="s">
        <v>1331</v>
      </c>
      <c r="B6" s="123" t="s">
        <v>1332</v>
      </c>
      <c r="C6" s="87" t="s">
        <v>1333</v>
      </c>
      <c r="D6" s="87" t="s">
        <v>1334</v>
      </c>
      <c r="E6" s="87" t="s">
        <v>1335</v>
      </c>
      <c r="F6" s="88" t="s">
        <v>1336</v>
      </c>
      <c r="G6" s="83"/>
      <c r="H6" s="83"/>
      <c r="I6" s="88" t="s">
        <v>1337</v>
      </c>
      <c r="J6" s="83"/>
      <c r="K6" s="87"/>
    </row>
    <row r="7" spans="1:11" ht="40.25" customHeight="1" x14ac:dyDescent="0.2">
      <c r="A7" s="83" t="s">
        <v>386</v>
      </c>
      <c r="B7" s="87" t="s">
        <v>1338</v>
      </c>
      <c r="C7" s="87" t="s">
        <v>1339</v>
      </c>
      <c r="D7" s="87" t="s">
        <v>1340</v>
      </c>
      <c r="E7" s="87" t="s">
        <v>1341</v>
      </c>
      <c r="F7" s="88" t="s">
        <v>1342</v>
      </c>
      <c r="G7" s="83"/>
      <c r="H7" s="83"/>
      <c r="I7" s="88" t="s">
        <v>1343</v>
      </c>
      <c r="J7" s="83"/>
      <c r="K7" s="87"/>
    </row>
    <row r="8" spans="1:11" ht="40.25" customHeight="1" x14ac:dyDescent="0.2">
      <c r="A8" s="83" t="s">
        <v>386</v>
      </c>
      <c r="B8" s="87" t="s">
        <v>1338</v>
      </c>
      <c r="C8" s="87" t="s">
        <v>1344</v>
      </c>
      <c r="D8" s="87" t="s">
        <v>1345</v>
      </c>
      <c r="E8" s="87" t="s">
        <v>1341</v>
      </c>
      <c r="F8" s="88" t="s">
        <v>1342</v>
      </c>
      <c r="G8" s="83"/>
      <c r="H8" s="83"/>
      <c r="I8" s="87" t="s">
        <v>997</v>
      </c>
      <c r="J8" s="83"/>
      <c r="K8" s="87"/>
    </row>
    <row r="9" spans="1:11" ht="40.25" customHeight="1" x14ac:dyDescent="0.2">
      <c r="A9" s="83" t="s">
        <v>1201</v>
      </c>
      <c r="B9" s="87" t="s">
        <v>1346</v>
      </c>
      <c r="C9" s="87" t="s">
        <v>1347</v>
      </c>
      <c r="D9" s="87" t="s">
        <v>1348</v>
      </c>
      <c r="E9" s="87" t="s">
        <v>1349</v>
      </c>
      <c r="F9" s="87"/>
      <c r="G9" s="83"/>
      <c r="H9" s="83"/>
      <c r="I9" s="87"/>
      <c r="J9" s="83"/>
      <c r="K9" s="87" t="s">
        <v>1350</v>
      </c>
    </row>
    <row r="10" spans="1:11" ht="40.25" customHeight="1" x14ac:dyDescent="0.2">
      <c r="A10" s="83" t="s">
        <v>1201</v>
      </c>
      <c r="B10" s="87" t="s">
        <v>1346</v>
      </c>
      <c r="C10" s="87" t="s">
        <v>1351</v>
      </c>
      <c r="D10" s="87" t="s">
        <v>1352</v>
      </c>
      <c r="E10" s="87"/>
      <c r="F10" s="87"/>
      <c r="G10" s="83"/>
      <c r="H10" s="83"/>
      <c r="I10" s="88" t="s">
        <v>1353</v>
      </c>
      <c r="J10" s="83"/>
      <c r="K10" s="87" t="s">
        <v>1354</v>
      </c>
    </row>
    <row r="11" spans="1:11" ht="40.25" customHeight="1" x14ac:dyDescent="0.2">
      <c r="A11" s="83" t="s">
        <v>1201</v>
      </c>
      <c r="B11" s="87" t="s">
        <v>1346</v>
      </c>
      <c r="C11" s="87" t="s">
        <v>1355</v>
      </c>
      <c r="D11" s="87" t="s">
        <v>1356</v>
      </c>
      <c r="E11" s="87"/>
      <c r="F11" s="87"/>
      <c r="G11" s="83"/>
      <c r="H11" s="83"/>
      <c r="I11" s="87"/>
      <c r="J11" s="83"/>
      <c r="K11" s="87" t="s">
        <v>1357</v>
      </c>
    </row>
    <row r="12" spans="1:11" ht="40.25" customHeight="1" x14ac:dyDescent="0.2">
      <c r="A12" s="83" t="s">
        <v>1201</v>
      </c>
      <c r="B12" s="87" t="s">
        <v>1346</v>
      </c>
      <c r="C12" s="87" t="s">
        <v>1358</v>
      </c>
      <c r="D12" s="87" t="s">
        <v>1359</v>
      </c>
      <c r="E12" s="87"/>
      <c r="F12" s="87"/>
      <c r="G12" s="83"/>
      <c r="H12" s="83"/>
      <c r="I12" s="88" t="s">
        <v>1360</v>
      </c>
      <c r="J12" s="83"/>
      <c r="K12" s="87" t="s">
        <v>1357</v>
      </c>
    </row>
    <row r="13" spans="1:11" ht="15" x14ac:dyDescent="0.2">
      <c r="B13" s="6"/>
      <c r="C13" s="5"/>
      <c r="D13" s="6"/>
      <c r="E13" s="5"/>
      <c r="F13" s="5"/>
      <c r="I13" s="5"/>
      <c r="K13" s="6"/>
    </row>
    <row r="14" spans="1:11" ht="40.25" customHeight="1" x14ac:dyDescent="0.2">
      <c r="B14" s="16"/>
      <c r="C14" s="8"/>
      <c r="D14" s="15"/>
      <c r="E14" s="5"/>
      <c r="F14" s="5"/>
      <c r="I14" s="5"/>
      <c r="K14" s="16" t="s">
        <v>1361</v>
      </c>
    </row>
    <row r="15" spans="1:11" ht="40.25" customHeight="1" x14ac:dyDescent="0.2">
      <c r="B15" s="5"/>
      <c r="C15" s="5"/>
      <c r="D15" s="5"/>
      <c r="E15" s="5"/>
      <c r="F15" s="5"/>
      <c r="I15" s="5"/>
      <c r="K15" s="5"/>
    </row>
    <row r="16" spans="1:11" ht="40.25" customHeight="1" x14ac:dyDescent="0.2">
      <c r="B16" s="10"/>
      <c r="C16" s="6"/>
      <c r="D16" s="6"/>
      <c r="E16" s="5"/>
      <c r="F16" s="5"/>
      <c r="I16" s="5"/>
      <c r="K16" s="6"/>
    </row>
    <row r="17" ht="40.25" customHeight="1" x14ac:dyDescent="0.2"/>
    <row r="18" ht="40.25" customHeight="1" x14ac:dyDescent="0.2"/>
    <row r="19" ht="40.25" customHeight="1" x14ac:dyDescent="0.2"/>
    <row r="20" ht="40.25" customHeight="1" x14ac:dyDescent="0.2"/>
    <row r="21" ht="40.25" customHeight="1" x14ac:dyDescent="0.2"/>
    <row r="22" ht="40.25" customHeight="1" x14ac:dyDescent="0.2"/>
    <row r="23" ht="40.25" customHeight="1" x14ac:dyDescent="0.2"/>
    <row r="24" ht="40.25" customHeight="1" x14ac:dyDescent="0.2"/>
    <row r="25" ht="40.25" customHeight="1" x14ac:dyDescent="0.2"/>
    <row r="26" ht="40.25" customHeight="1" x14ac:dyDescent="0.2"/>
    <row r="27" ht="40.25" customHeight="1" x14ac:dyDescent="0.2"/>
    <row r="28" ht="40.25" customHeight="1" x14ac:dyDescent="0.2"/>
    <row r="29" ht="40.25" customHeight="1" x14ac:dyDescent="0.2"/>
    <row r="30" ht="40.25" customHeight="1" x14ac:dyDescent="0.2"/>
    <row r="31" ht="40.25" customHeight="1" x14ac:dyDescent="0.2"/>
    <row r="32" ht="40.25" customHeight="1" x14ac:dyDescent="0.2"/>
    <row r="33" ht="40.25" customHeight="1" x14ac:dyDescent="0.2"/>
    <row r="34" ht="40.25" customHeight="1" x14ac:dyDescent="0.2"/>
    <row r="35" ht="40.25" customHeight="1" x14ac:dyDescent="0.2"/>
    <row r="36" ht="40.25" customHeight="1" x14ac:dyDescent="0.2"/>
  </sheetData>
  <hyperlinks>
    <hyperlink ref="F6" r:id="rId1" xr:uid="{A1DA3655-E469-4643-9A58-2AE586F241FB}"/>
    <hyperlink ref="F3" r:id="rId2" xr:uid="{9305C1B2-4FD1-4006-8F78-A498F0B94FAF}"/>
    <hyperlink ref="F7" r:id="rId3" xr:uid="{DAB89EDD-3537-4735-A998-10624133B46C}"/>
    <hyperlink ref="I6" r:id="rId4" xr:uid="{68221C6F-1724-4CBC-96B8-603749360242}"/>
    <hyperlink ref="I3" r:id="rId5" xr:uid="{EA991D69-A4D1-4C0F-BF71-3FEA51930E27}"/>
    <hyperlink ref="I12" r:id="rId6" xr:uid="{C6DFCB93-E7BD-42EE-AA46-BF3EED5F38D6}"/>
    <hyperlink ref="I10" r:id="rId7" xr:uid="{FF6AC2EF-98D3-4B46-928B-956513A187E5}"/>
    <hyperlink ref="I7" r:id="rId8" xr:uid="{2822E240-0BAD-46F5-9C28-CD9DE02EE3EF}"/>
    <hyperlink ref="F8" r:id="rId9" xr:uid="{95F19419-EB11-4C54-9870-4415C2A95889}"/>
  </hyperlinks>
  <pageMargins left="0.7" right="0.7" top="0.75" bottom="0.75" header="0.3" footer="0.3"/>
  <pageSetup scale="94" fitToWidth="0" fitToHeight="0" orientation="portrait" r:id="rId10"/>
  <tableParts count="1">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756C-6B88-4150-A3B6-D566F85312C3}">
  <sheetPr>
    <tabColor rgb="FFC00000"/>
  </sheetPr>
  <dimension ref="A1:K35"/>
  <sheetViews>
    <sheetView tabSelected="1" workbookViewId="0">
      <pane ySplit="1" topLeftCell="A15" activePane="bottomLeft" state="frozen"/>
      <selection pane="bottomLeft" activeCell="D15" sqref="D15"/>
    </sheetView>
  </sheetViews>
  <sheetFormatPr baseColWidth="10" defaultColWidth="9.1640625" defaultRowHeight="15" x14ac:dyDescent="0.2"/>
  <cols>
    <col min="1" max="1" width="16.5" style="83" customWidth="1"/>
    <col min="2" max="2" width="48.5" style="83" customWidth="1"/>
    <col min="3" max="3" width="28.6640625" style="83" customWidth="1"/>
    <col min="4" max="4" width="127.83203125" style="83" customWidth="1"/>
    <col min="5" max="5" width="50.5" style="83" customWidth="1"/>
    <col min="6" max="6" width="78.6640625" style="83" customWidth="1"/>
    <col min="7" max="7" width="38.1640625" style="83" customWidth="1"/>
    <col min="8" max="8" width="20.6640625" style="83" customWidth="1"/>
    <col min="9" max="9" width="33.5" style="83" customWidth="1"/>
    <col min="10" max="10" width="39" style="83" customWidth="1"/>
    <col min="11" max="11" width="227" style="83" customWidth="1"/>
    <col min="12" max="16384" width="9.1640625" style="83"/>
  </cols>
  <sheetData>
    <row r="1" spans="1:11" ht="16" x14ac:dyDescent="0.2">
      <c r="A1" s="83" t="s">
        <v>0</v>
      </c>
      <c r="B1" s="83" t="s">
        <v>1</v>
      </c>
      <c r="C1" s="83" t="s">
        <v>2</v>
      </c>
      <c r="D1" s="83" t="s">
        <v>3</v>
      </c>
      <c r="E1" s="83" t="s">
        <v>4</v>
      </c>
      <c r="F1" s="83" t="s">
        <v>6</v>
      </c>
      <c r="G1" s="83" t="s">
        <v>290</v>
      </c>
      <c r="H1" s="83" t="s">
        <v>291</v>
      </c>
      <c r="I1" s="83" t="s">
        <v>292</v>
      </c>
      <c r="J1" s="83" t="s">
        <v>293</v>
      </c>
      <c r="K1" s="83" t="s">
        <v>294</v>
      </c>
    </row>
    <row r="2" spans="1:11" ht="55.5" customHeight="1" x14ac:dyDescent="0.2">
      <c r="A2" s="131" t="s">
        <v>295</v>
      </c>
      <c r="B2" s="13" t="s">
        <v>296</v>
      </c>
      <c r="C2" s="108" t="s">
        <v>297</v>
      </c>
      <c r="D2" s="108" t="s">
        <v>298</v>
      </c>
      <c r="E2" s="108" t="s">
        <v>299</v>
      </c>
      <c r="F2" s="86" t="s">
        <v>300</v>
      </c>
      <c r="G2" s="108" t="s">
        <v>301</v>
      </c>
      <c r="H2" s="83" t="s">
        <v>302</v>
      </c>
      <c r="I2" s="108"/>
      <c r="J2" s="109" t="s">
        <v>303</v>
      </c>
      <c r="K2" s="127" t="s">
        <v>304</v>
      </c>
    </row>
    <row r="3" spans="1:11" ht="80" x14ac:dyDescent="0.2">
      <c r="A3" s="131" t="s">
        <v>305</v>
      </c>
      <c r="B3" s="79" t="s">
        <v>306</v>
      </c>
      <c r="C3" s="108" t="s">
        <v>307</v>
      </c>
      <c r="D3" s="108" t="s">
        <v>308</v>
      </c>
      <c r="E3" s="108" t="s">
        <v>309</v>
      </c>
      <c r="F3" s="88" t="s">
        <v>310</v>
      </c>
      <c r="G3" s="108" t="s">
        <v>311</v>
      </c>
      <c r="H3" s="83" t="s">
        <v>312</v>
      </c>
      <c r="I3" s="109" t="s">
        <v>313</v>
      </c>
      <c r="J3" s="110" t="s">
        <v>314</v>
      </c>
      <c r="K3" s="127" t="s">
        <v>315</v>
      </c>
    </row>
    <row r="4" spans="1:11" ht="207.75" customHeight="1" x14ac:dyDescent="0.2">
      <c r="A4" s="131" t="s">
        <v>316</v>
      </c>
      <c r="B4" s="93" t="s">
        <v>317</v>
      </c>
      <c r="C4" s="108" t="s">
        <v>318</v>
      </c>
      <c r="D4" s="108" t="s">
        <v>319</v>
      </c>
      <c r="E4" s="87" t="s">
        <v>320</v>
      </c>
      <c r="F4" s="109" t="s">
        <v>321</v>
      </c>
      <c r="G4" s="108" t="s">
        <v>322</v>
      </c>
      <c r="H4" s="83" t="s">
        <v>323</v>
      </c>
      <c r="I4" s="111" t="s">
        <v>324</v>
      </c>
      <c r="J4" s="126" t="s">
        <v>325</v>
      </c>
      <c r="K4" s="128" t="s">
        <v>326</v>
      </c>
    </row>
    <row r="5" spans="1:11" ht="16" x14ac:dyDescent="0.2">
      <c r="A5" s="83" t="s">
        <v>327</v>
      </c>
      <c r="B5" s="13" t="s">
        <v>328</v>
      </c>
      <c r="C5" s="87" t="s">
        <v>329</v>
      </c>
      <c r="D5" s="87" t="s">
        <v>330</v>
      </c>
      <c r="E5" s="112" t="s">
        <v>331</v>
      </c>
      <c r="F5" s="108" t="s">
        <v>332</v>
      </c>
      <c r="G5" s="108"/>
      <c r="I5" s="108"/>
      <c r="K5" s="87" t="s">
        <v>333</v>
      </c>
    </row>
    <row r="6" spans="1:11" ht="16" x14ac:dyDescent="0.2">
      <c r="A6" s="83" t="s">
        <v>327</v>
      </c>
      <c r="B6" s="13" t="s">
        <v>334</v>
      </c>
      <c r="C6" s="87" t="s">
        <v>335</v>
      </c>
      <c r="D6" s="87" t="s">
        <v>336</v>
      </c>
      <c r="E6" s="108"/>
      <c r="F6" s="108"/>
      <c r="G6" s="108"/>
      <c r="I6" s="108"/>
      <c r="K6" s="108"/>
    </row>
    <row r="7" spans="1:11" ht="73.5" customHeight="1" x14ac:dyDescent="0.2">
      <c r="A7" s="131" t="s">
        <v>337</v>
      </c>
      <c r="B7" s="95" t="s">
        <v>338</v>
      </c>
      <c r="C7" s="87" t="s">
        <v>339</v>
      </c>
      <c r="D7" s="87" t="s">
        <v>340</v>
      </c>
      <c r="E7" s="108" t="s">
        <v>341</v>
      </c>
      <c r="F7" s="108" t="s">
        <v>342</v>
      </c>
      <c r="G7" s="113" t="s">
        <v>343</v>
      </c>
      <c r="H7" s="83" t="s">
        <v>344</v>
      </c>
      <c r="I7" s="111" t="s">
        <v>345</v>
      </c>
      <c r="J7" s="83" t="s">
        <v>346</v>
      </c>
      <c r="K7" s="130" t="s">
        <v>347</v>
      </c>
    </row>
    <row r="8" spans="1:11" ht="32" x14ac:dyDescent="0.2">
      <c r="A8" s="131" t="s">
        <v>348</v>
      </c>
      <c r="B8" s="13" t="s">
        <v>349</v>
      </c>
      <c r="C8" s="87" t="s">
        <v>350</v>
      </c>
      <c r="D8" s="108" t="s">
        <v>351</v>
      </c>
      <c r="E8" s="108" t="s">
        <v>352</v>
      </c>
      <c r="F8" s="111" t="s">
        <v>353</v>
      </c>
      <c r="G8" s="108" t="s">
        <v>354</v>
      </c>
      <c r="H8" s="83" t="s">
        <v>354</v>
      </c>
      <c r="I8" s="108" t="s">
        <v>354</v>
      </c>
      <c r="J8" s="83" t="s">
        <v>352</v>
      </c>
      <c r="K8" s="108" t="s">
        <v>355</v>
      </c>
    </row>
    <row r="9" spans="1:11" ht="32" x14ac:dyDescent="0.2">
      <c r="A9" s="83" t="s">
        <v>356</v>
      </c>
      <c r="B9" s="108" t="s">
        <v>357</v>
      </c>
      <c r="C9" s="87" t="s">
        <v>358</v>
      </c>
      <c r="D9" s="87" t="s">
        <v>359</v>
      </c>
      <c r="E9" s="87" t="s">
        <v>360</v>
      </c>
      <c r="F9" s="88" t="s">
        <v>361</v>
      </c>
      <c r="G9" s="108"/>
      <c r="I9" s="108"/>
      <c r="K9" s="108"/>
    </row>
    <row r="10" spans="1:11" ht="96.75" customHeight="1" x14ac:dyDescent="0.2">
      <c r="A10" s="83" t="s">
        <v>362</v>
      </c>
      <c r="B10" s="79" t="s">
        <v>363</v>
      </c>
      <c r="C10" s="87" t="s">
        <v>364</v>
      </c>
      <c r="D10" s="87" t="s">
        <v>365</v>
      </c>
      <c r="E10" s="108" t="s">
        <v>366</v>
      </c>
      <c r="F10" s="108"/>
      <c r="G10" s="108" t="s">
        <v>367</v>
      </c>
      <c r="I10" s="108"/>
      <c r="K10" s="108" t="s">
        <v>368</v>
      </c>
    </row>
    <row r="11" spans="1:11" ht="16" x14ac:dyDescent="0.2">
      <c r="A11" s="83" t="s">
        <v>362</v>
      </c>
      <c r="B11" s="13"/>
      <c r="C11" s="87" t="s">
        <v>369</v>
      </c>
      <c r="D11" s="87" t="s">
        <v>370</v>
      </c>
      <c r="E11" s="108" t="s">
        <v>371</v>
      </c>
      <c r="F11" s="108"/>
      <c r="G11" s="108"/>
      <c r="I11" s="108"/>
      <c r="K11" s="108" t="s">
        <v>372</v>
      </c>
    </row>
    <row r="12" spans="1:11" ht="16" x14ac:dyDescent="0.2">
      <c r="A12" s="83" t="s">
        <v>362</v>
      </c>
      <c r="B12" s="13"/>
      <c r="C12" s="87" t="s">
        <v>373</v>
      </c>
      <c r="D12" s="87" t="s">
        <v>374</v>
      </c>
      <c r="E12" s="108" t="s">
        <v>375</v>
      </c>
      <c r="F12" s="111" t="s">
        <v>376</v>
      </c>
      <c r="G12" s="108"/>
      <c r="I12" s="108"/>
      <c r="K12" s="108" t="s">
        <v>377</v>
      </c>
    </row>
    <row r="13" spans="1:11" ht="16" x14ac:dyDescent="0.2">
      <c r="A13" s="83" t="s">
        <v>362</v>
      </c>
      <c r="B13" s="13" t="s">
        <v>362</v>
      </c>
      <c r="C13" s="87" t="s">
        <v>378</v>
      </c>
      <c r="D13" s="87" t="s">
        <v>379</v>
      </c>
      <c r="E13" s="108"/>
      <c r="F13" s="108"/>
      <c r="G13" s="108" t="s">
        <v>380</v>
      </c>
      <c r="I13" s="108"/>
      <c r="K13" s="108" t="s">
        <v>381</v>
      </c>
    </row>
    <row r="14" spans="1:11" ht="16" x14ac:dyDescent="0.2">
      <c r="A14" s="83" t="s">
        <v>362</v>
      </c>
      <c r="B14" s="13" t="s">
        <v>362</v>
      </c>
      <c r="C14" s="87" t="s">
        <v>382</v>
      </c>
      <c r="D14" s="87" t="s">
        <v>383</v>
      </c>
      <c r="E14" s="108"/>
      <c r="F14" s="108"/>
      <c r="G14" s="108" t="s">
        <v>384</v>
      </c>
      <c r="I14" s="108"/>
      <c r="K14" s="108" t="s">
        <v>385</v>
      </c>
    </row>
    <row r="15" spans="1:11" ht="70.5" customHeight="1" x14ac:dyDescent="0.2">
      <c r="A15" s="83" t="s">
        <v>386</v>
      </c>
      <c r="B15" s="13" t="s">
        <v>387</v>
      </c>
      <c r="C15" s="87" t="s">
        <v>388</v>
      </c>
      <c r="D15" s="87" t="s">
        <v>389</v>
      </c>
      <c r="E15" s="108"/>
      <c r="F15" s="108"/>
      <c r="G15" s="108"/>
      <c r="I15" s="108"/>
      <c r="K15" s="87" t="s">
        <v>62</v>
      </c>
    </row>
    <row r="16" spans="1:11" ht="223.5" customHeight="1" x14ac:dyDescent="0.2">
      <c r="A16" s="134" t="s">
        <v>390</v>
      </c>
      <c r="B16" s="135" t="s">
        <v>391</v>
      </c>
      <c r="C16" s="87" t="s">
        <v>392</v>
      </c>
      <c r="D16" s="96" t="s">
        <v>393</v>
      </c>
      <c r="E16" s="108" t="s">
        <v>394</v>
      </c>
      <c r="F16" s="108" t="s">
        <v>395</v>
      </c>
      <c r="G16" s="108" t="s">
        <v>396</v>
      </c>
      <c r="H16" s="83" t="s">
        <v>397</v>
      </c>
      <c r="I16" s="88" t="s">
        <v>398</v>
      </c>
      <c r="J16" s="83" t="s">
        <v>399</v>
      </c>
      <c r="K16" s="130" t="s">
        <v>400</v>
      </c>
    </row>
    <row r="17" spans="1:11" ht="16" x14ac:dyDescent="0.2">
      <c r="A17" s="83" t="s">
        <v>401</v>
      </c>
      <c r="B17" s="108"/>
      <c r="C17" s="108" t="s">
        <v>402</v>
      </c>
      <c r="D17" s="87" t="s">
        <v>403</v>
      </c>
      <c r="E17" s="108" t="s">
        <v>404</v>
      </c>
      <c r="F17" s="88" t="s">
        <v>405</v>
      </c>
      <c r="G17" s="108"/>
      <c r="I17" s="111" t="s">
        <v>406</v>
      </c>
      <c r="K17" s="108"/>
    </row>
    <row r="18" spans="1:11" x14ac:dyDescent="0.2">
      <c r="G18" s="108"/>
      <c r="I18" s="108"/>
      <c r="K18" s="87"/>
    </row>
    <row r="19" spans="1:11" ht="74.25" customHeight="1" x14ac:dyDescent="0.2">
      <c r="A19" s="134" t="s">
        <v>407</v>
      </c>
      <c r="B19" s="97" t="s">
        <v>408</v>
      </c>
      <c r="C19" s="108" t="s">
        <v>409</v>
      </c>
      <c r="D19" s="87" t="s">
        <v>410</v>
      </c>
      <c r="E19" s="108" t="s">
        <v>411</v>
      </c>
      <c r="F19" s="111" t="s">
        <v>412</v>
      </c>
      <c r="G19" s="114" t="s">
        <v>413</v>
      </c>
      <c r="H19" s="3" t="s">
        <v>414</v>
      </c>
      <c r="I19" s="115" t="s">
        <v>415</v>
      </c>
      <c r="J19" s="115"/>
      <c r="K19" s="131" t="s">
        <v>416</v>
      </c>
    </row>
    <row r="20" spans="1:11" ht="33" x14ac:dyDescent="0.25">
      <c r="A20" s="83" t="s">
        <v>417</v>
      </c>
      <c r="B20" s="1" t="s">
        <v>418</v>
      </c>
      <c r="C20" s="108" t="s">
        <v>419</v>
      </c>
      <c r="D20" s="116" t="s">
        <v>420</v>
      </c>
      <c r="E20" s="117"/>
      <c r="F20" s="3" t="s">
        <v>421</v>
      </c>
      <c r="G20" s="83" t="s">
        <v>422</v>
      </c>
      <c r="H20" s="83" t="s">
        <v>414</v>
      </c>
      <c r="I20" t="s">
        <v>423</v>
      </c>
      <c r="J20" s="83" t="s">
        <v>424</v>
      </c>
      <c r="K20" s="87"/>
    </row>
    <row r="21" spans="1:11" ht="48" x14ac:dyDescent="0.2">
      <c r="A21" s="131" t="s">
        <v>425</v>
      </c>
      <c r="B21" s="97" t="s">
        <v>426</v>
      </c>
      <c r="C21" s="87" t="s">
        <v>427</v>
      </c>
      <c r="D21" s="87" t="s">
        <v>428</v>
      </c>
      <c r="E21" s="87" t="s">
        <v>429</v>
      </c>
      <c r="F21" s="115" t="s">
        <v>430</v>
      </c>
      <c r="G21" s="87" t="s">
        <v>354</v>
      </c>
      <c r="H21" s="83" t="s">
        <v>354</v>
      </c>
      <c r="I21" s="88" t="s">
        <v>431</v>
      </c>
      <c r="J21" s="83" t="s">
        <v>424</v>
      </c>
      <c r="K21" s="87" t="s">
        <v>432</v>
      </c>
    </row>
    <row r="22" spans="1:11" ht="80" x14ac:dyDescent="0.2">
      <c r="A22" s="131" t="s">
        <v>433</v>
      </c>
      <c r="B22" s="97" t="s">
        <v>434</v>
      </c>
      <c r="C22" s="87" t="s">
        <v>388</v>
      </c>
      <c r="D22" s="87" t="s">
        <v>389</v>
      </c>
      <c r="E22" s="129" t="s">
        <v>435</v>
      </c>
      <c r="F22" s="109" t="s">
        <v>436</v>
      </c>
      <c r="G22" s="87" t="s">
        <v>437</v>
      </c>
      <c r="H22" s="83" t="s">
        <v>438</v>
      </c>
      <c r="I22" s="88" t="s">
        <v>439</v>
      </c>
      <c r="J22" s="83" t="s">
        <v>440</v>
      </c>
      <c r="K22" s="130" t="s">
        <v>441</v>
      </c>
    </row>
    <row r="23" spans="1:11" ht="112" x14ac:dyDescent="0.2">
      <c r="A23" s="131" t="s">
        <v>442</v>
      </c>
      <c r="B23" s="13" t="s">
        <v>443</v>
      </c>
      <c r="C23" s="87" t="s">
        <v>444</v>
      </c>
      <c r="D23" s="87" t="s">
        <v>445</v>
      </c>
      <c r="E23" s="87" t="s">
        <v>446</v>
      </c>
      <c r="F23" s="88" t="s">
        <v>447</v>
      </c>
      <c r="G23" s="87" t="s">
        <v>448</v>
      </c>
      <c r="H23" s="83" t="s">
        <v>449</v>
      </c>
      <c r="I23" s="88" t="s">
        <v>450</v>
      </c>
      <c r="J23" s="83" t="s">
        <v>451</v>
      </c>
      <c r="K23" s="87" t="s">
        <v>452</v>
      </c>
    </row>
    <row r="24" spans="1:11" ht="48" x14ac:dyDescent="0.2">
      <c r="A24" s="137" t="s">
        <v>453</v>
      </c>
      <c r="B24" s="13" t="s">
        <v>454</v>
      </c>
      <c r="C24" s="87" t="s">
        <v>455</v>
      </c>
      <c r="D24" s="87" t="s">
        <v>456</v>
      </c>
      <c r="E24" s="87" t="s">
        <v>457</v>
      </c>
      <c r="F24" s="109" t="s">
        <v>458</v>
      </c>
      <c r="G24" s="87" t="s">
        <v>459</v>
      </c>
      <c r="H24" s="83" t="s">
        <v>460</v>
      </c>
      <c r="I24" s="88" t="s">
        <v>461</v>
      </c>
      <c r="J24" s="83" t="s">
        <v>462</v>
      </c>
      <c r="K24" s="130" t="s">
        <v>463</v>
      </c>
    </row>
    <row r="25" spans="1:11" ht="32" x14ac:dyDescent="0.2">
      <c r="A25" s="83" t="s">
        <v>464</v>
      </c>
      <c r="B25" s="87"/>
      <c r="C25" s="87" t="s">
        <v>465</v>
      </c>
      <c r="D25" s="87"/>
      <c r="E25" s="87"/>
      <c r="F25" s="87"/>
      <c r="G25" s="87"/>
      <c r="I25" s="87"/>
      <c r="K25" s="87"/>
    </row>
    <row r="26" spans="1:11" ht="93.75" customHeight="1" x14ac:dyDescent="0.2">
      <c r="A26" s="134" t="s">
        <v>466</v>
      </c>
      <c r="B26" s="83" t="s">
        <v>467</v>
      </c>
      <c r="C26" s="83" t="s">
        <v>468</v>
      </c>
      <c r="D26" s="83" t="s">
        <v>469</v>
      </c>
      <c r="E26" s="87" t="s">
        <v>470</v>
      </c>
      <c r="F26" s="86" t="s">
        <v>471</v>
      </c>
      <c r="G26" s="83" t="s">
        <v>472</v>
      </c>
      <c r="H26" s="83" t="s">
        <v>473</v>
      </c>
      <c r="I26" s="86" t="s">
        <v>474</v>
      </c>
      <c r="J26" s="83" t="s">
        <v>475</v>
      </c>
      <c r="K26" s="131" t="s">
        <v>476</v>
      </c>
    </row>
    <row r="27" spans="1:11" ht="80" x14ac:dyDescent="0.2">
      <c r="A27" s="134" t="s">
        <v>477</v>
      </c>
      <c r="B27" s="83" t="s">
        <v>478</v>
      </c>
      <c r="C27" s="83" t="s">
        <v>479</v>
      </c>
      <c r="D27" s="83" t="s">
        <v>480</v>
      </c>
      <c r="E27" s="83" t="s">
        <v>481</v>
      </c>
      <c r="F27" s="109" t="s">
        <v>482</v>
      </c>
      <c r="G27" s="83" t="s">
        <v>483</v>
      </c>
      <c r="H27" s="83" t="s">
        <v>484</v>
      </c>
      <c r="I27" s="86" t="s">
        <v>485</v>
      </c>
      <c r="J27" s="83" t="s">
        <v>481</v>
      </c>
      <c r="K27" s="131" t="s">
        <v>486</v>
      </c>
    </row>
    <row r="28" spans="1:11" ht="72" customHeight="1" x14ac:dyDescent="0.2">
      <c r="A28" s="131" t="s">
        <v>487</v>
      </c>
      <c r="B28" s="83" t="s">
        <v>488</v>
      </c>
      <c r="C28" s="83" t="s">
        <v>489</v>
      </c>
      <c r="D28" s="83" t="s">
        <v>490</v>
      </c>
      <c r="E28" s="83" t="s">
        <v>491</v>
      </c>
      <c r="F28" s="109" t="s">
        <v>492</v>
      </c>
      <c r="G28" s="83" t="s">
        <v>493</v>
      </c>
      <c r="H28" s="83" t="s">
        <v>494</v>
      </c>
      <c r="I28" s="86" t="s">
        <v>495</v>
      </c>
      <c r="J28" s="83" t="s">
        <v>496</v>
      </c>
      <c r="K28" s="131" t="s">
        <v>497</v>
      </c>
    </row>
    <row r="29" spans="1:11" ht="70.5" customHeight="1" x14ac:dyDescent="0.2">
      <c r="A29" s="131" t="s">
        <v>487</v>
      </c>
      <c r="B29" s="83" t="s">
        <v>498</v>
      </c>
      <c r="C29" s="83" t="s">
        <v>489</v>
      </c>
      <c r="D29" s="83" t="s">
        <v>499</v>
      </c>
      <c r="E29" s="83" t="s">
        <v>491</v>
      </c>
      <c r="F29" s="109" t="s">
        <v>492</v>
      </c>
      <c r="G29" s="83" t="s">
        <v>493</v>
      </c>
      <c r="H29" s="83" t="s">
        <v>494</v>
      </c>
      <c r="I29" s="86" t="s">
        <v>495</v>
      </c>
      <c r="J29" s="83" t="s">
        <v>500</v>
      </c>
      <c r="K29" s="131" t="s">
        <v>501</v>
      </c>
    </row>
    <row r="30" spans="1:11" ht="73.5" customHeight="1" x14ac:dyDescent="0.2">
      <c r="A30" s="138" t="s">
        <v>502</v>
      </c>
      <c r="B30" s="83" t="s">
        <v>503</v>
      </c>
      <c r="C30" s="83" t="s">
        <v>504</v>
      </c>
      <c r="D30" s="83" t="s">
        <v>505</v>
      </c>
      <c r="E30" s="83" t="s">
        <v>491</v>
      </c>
      <c r="F30" s="86" t="s">
        <v>506</v>
      </c>
      <c r="G30" s="83" t="s">
        <v>493</v>
      </c>
      <c r="H30" s="83" t="s">
        <v>494</v>
      </c>
      <c r="I30" s="86" t="s">
        <v>495</v>
      </c>
      <c r="J30" s="83" t="s">
        <v>491</v>
      </c>
      <c r="K30" s="83" t="s">
        <v>507</v>
      </c>
    </row>
    <row r="31" spans="1:11" ht="101.25" customHeight="1" x14ac:dyDescent="0.2">
      <c r="A31" s="131" t="s">
        <v>508</v>
      </c>
      <c r="B31" s="83" t="s">
        <v>509</v>
      </c>
      <c r="C31" s="83" t="s">
        <v>489</v>
      </c>
      <c r="D31" s="83" t="s">
        <v>499</v>
      </c>
      <c r="E31" s="83" t="s">
        <v>510</v>
      </c>
      <c r="F31" s="86" t="s">
        <v>511</v>
      </c>
      <c r="G31" s="83" t="s">
        <v>512</v>
      </c>
      <c r="H31" s="83" t="s">
        <v>513</v>
      </c>
      <c r="I31" s="86" t="s">
        <v>514</v>
      </c>
      <c r="J31" s="83" t="s">
        <v>491</v>
      </c>
      <c r="K31" s="83" t="s">
        <v>515</v>
      </c>
    </row>
    <row r="32" spans="1:11" ht="48" x14ac:dyDescent="0.2">
      <c r="A32" s="131" t="s">
        <v>516</v>
      </c>
      <c r="B32" s="83" t="s">
        <v>517</v>
      </c>
      <c r="C32" s="83" t="s">
        <v>489</v>
      </c>
      <c r="D32" s="83" t="s">
        <v>499</v>
      </c>
      <c r="E32" s="83" t="s">
        <v>491</v>
      </c>
      <c r="F32" s="109" t="s">
        <v>518</v>
      </c>
      <c r="G32" s="83" t="s">
        <v>519</v>
      </c>
      <c r="H32" s="83" t="s">
        <v>520</v>
      </c>
      <c r="I32" s="86" t="s">
        <v>521</v>
      </c>
      <c r="J32" s="83" t="s">
        <v>522</v>
      </c>
      <c r="K32" s="138" t="s">
        <v>523</v>
      </c>
    </row>
    <row r="33" spans="1:11" ht="32" x14ac:dyDescent="0.2">
      <c r="A33" s="83" t="s">
        <v>524</v>
      </c>
      <c r="B33" s="83" t="s">
        <v>525</v>
      </c>
      <c r="C33" s="83" t="s">
        <v>526</v>
      </c>
    </row>
    <row r="34" spans="1:11" ht="132" customHeight="1" x14ac:dyDescent="0.2">
      <c r="A34" s="136" t="s">
        <v>527</v>
      </c>
      <c r="B34" s="83" t="s">
        <v>528</v>
      </c>
      <c r="C34" s="83" t="s">
        <v>529</v>
      </c>
      <c r="D34" s="83" t="s">
        <v>530</v>
      </c>
      <c r="E34" s="83" t="s">
        <v>531</v>
      </c>
      <c r="F34" s="86" t="s">
        <v>532</v>
      </c>
      <c r="G34" s="83" t="s">
        <v>533</v>
      </c>
      <c r="I34" s="86" t="s">
        <v>534</v>
      </c>
      <c r="J34" s="83" t="s">
        <v>531</v>
      </c>
      <c r="K34" s="131" t="s">
        <v>535</v>
      </c>
    </row>
    <row r="35" spans="1:11" ht="97.5" customHeight="1" x14ac:dyDescent="0.2">
      <c r="A35" s="131" t="s">
        <v>536</v>
      </c>
      <c r="B35" s="83" t="s">
        <v>537</v>
      </c>
      <c r="C35" s="83" t="s">
        <v>538</v>
      </c>
      <c r="D35" s="83" t="s">
        <v>539</v>
      </c>
      <c r="E35" s="83" t="s">
        <v>540</v>
      </c>
      <c r="F35" s="86" t="s">
        <v>541</v>
      </c>
      <c r="G35" s="83" t="s">
        <v>542</v>
      </c>
      <c r="H35" s="83" t="s">
        <v>543</v>
      </c>
      <c r="I35" s="86" t="s">
        <v>544</v>
      </c>
      <c r="J35" s="83" t="s">
        <v>545</v>
      </c>
      <c r="K35" s="131" t="s">
        <v>546</v>
      </c>
    </row>
  </sheetData>
  <hyperlinks>
    <hyperlink ref="F17" r:id="rId1" xr:uid="{3C4C641D-3D9A-4B63-9E65-75C7BBC9454E}"/>
    <hyperlink ref="F9" r:id="rId2" xr:uid="{F66CD715-86D5-404C-A3CF-B62DA992ADFA}"/>
    <hyperlink ref="F3" r:id="rId3" xr:uid="{E48280D6-2308-4126-94F6-B286AC790421}"/>
    <hyperlink ref="I17" r:id="rId4" xr:uid="{2DE13BCC-7F89-47A6-BEAE-9AE73CA21084}"/>
    <hyperlink ref="I4" r:id="rId5" xr:uid="{FAA4961F-E9DF-42B1-BF81-FE5AA7B4BA21}"/>
    <hyperlink ref="I16" r:id="rId6" xr:uid="{C4DD0BB8-AF69-4995-80D4-97A9239A7FAF}"/>
    <hyperlink ref="B3" r:id="rId7" display="https://www.vermontlions.org/images/Collection_Locations.pdf" xr:uid="{42D6276B-2278-4D15-81F2-AB21BB3A817B}"/>
    <hyperlink ref="B10" r:id="rId8" display="https://www.rotary.org/en/about-rotary/rotary-foundation" xr:uid="{78DCAF88-7F8D-45BD-B5EB-821AB356C814}"/>
    <hyperlink ref="F2" r:id="rId9" display="https://www.montpelier-vt.org/200/Fire-Ambulance" xr:uid="{0DFF23EB-E4A6-457F-82A0-994C4078ECCF}"/>
    <hyperlink ref="J2" r:id="rId10" display="tel:8022294913" xr:uid="{EB337196-3F39-4290-B2BA-4B0FCF7A600F}"/>
    <hyperlink ref="F8" r:id="rId11" xr:uid="{BDAA4063-82D0-4A85-8279-78712B6CFA1A}"/>
    <hyperlink ref="F12" r:id="rId12" xr:uid="{D6DB28CB-B81A-44EA-8282-80007DC1C1CF}"/>
    <hyperlink ref="I19" r:id="rId13" xr:uid="{353D42D8-5342-4EE3-B15C-260126734792}"/>
    <hyperlink ref="F20" r:id="rId14" xr:uid="{8A109F5F-DA1F-496F-9E6D-B12941BB914F}"/>
    <hyperlink ref="F21" r:id="rId15" display="Plainfield Co-op – Deeply Rooted in Our Community Since 1972 (plainfieldcoop.com)" xr:uid="{CDBF3771-D42F-4B9F-BD4F-6B7858E7535E}"/>
    <hyperlink ref="F4" r:id="rId16" xr:uid="{1F3E8C24-4AC1-4F90-93F6-B539BCEA881D}"/>
    <hyperlink ref="I3" r:id="rId17" xr:uid="{BDC1E813-F790-450E-BC33-83895AD0AF84}"/>
    <hyperlink ref="F22" r:id="rId18" xr:uid="{D2CC4411-8341-4CF1-A009-FF6A8CD068D6}"/>
    <hyperlink ref="I22" r:id="rId19" xr:uid="{4A93EAED-D2DC-4708-B75D-49295272555A}"/>
    <hyperlink ref="I7" r:id="rId20" xr:uid="{59D561B4-726F-45D1-A9E4-EE4DA62D8A9A}"/>
    <hyperlink ref="F24" r:id="rId21" xr:uid="{586C32BD-C16E-4C93-8693-C277A8FBD297}"/>
    <hyperlink ref="I24" r:id="rId22" xr:uid="{DB5E4FEC-4901-4442-8819-11BD1F7343E4}"/>
    <hyperlink ref="F26" r:id="rId23" xr:uid="{DC7767F3-EF78-4C77-88EA-875930576ACC}"/>
    <hyperlink ref="I26" r:id="rId24" xr:uid="{71BAE73F-E4A8-4D13-A9B6-CBB6D1E376D1}"/>
    <hyperlink ref="I21" r:id="rId25" xr:uid="{B0DC9D40-EC6B-4C13-8FB5-E3580E7EB895}"/>
    <hyperlink ref="F27" r:id="rId26" xr:uid="{B3D40BBE-F023-4861-8C9D-97CFE499C50F}"/>
    <hyperlink ref="I27" r:id="rId27" xr:uid="{7556CF3A-8BB9-4916-AC46-6EC7CA43F219}"/>
    <hyperlink ref="I32" r:id="rId28" xr:uid="{36D1D77A-4EB1-4BD8-AAC3-6F136591E1FC}"/>
    <hyperlink ref="F32" r:id="rId29" xr:uid="{C252D474-F29C-4809-8011-3FD2806E6D74}"/>
    <hyperlink ref="F31" r:id="rId30" xr:uid="{DE7D98A2-B63A-4F3A-9CE6-9B25C6DF81AC}"/>
    <hyperlink ref="F28" r:id="rId31" xr:uid="{40D50D67-4DE4-4AAE-8C30-8E8EE7DD294A}"/>
    <hyperlink ref="I28" r:id="rId32" xr:uid="{65718A76-E6EB-49FA-86C7-BE4BA86EE1D8}"/>
    <hyperlink ref="F29" r:id="rId33" xr:uid="{152FE73A-4C8B-44F5-B827-509A14FA3003}"/>
    <hyperlink ref="I29" r:id="rId34" xr:uid="{51C8DB88-2D26-411C-9A34-B577376FA453}"/>
    <hyperlink ref="F34" r:id="rId35" xr:uid="{19E5C771-2052-4613-9236-07FAD24B87F9}"/>
    <hyperlink ref="I34" r:id="rId36" xr:uid="{9D509ECC-8AFF-4D35-9F0E-73164C40CB97}"/>
    <hyperlink ref="F35" r:id="rId37" xr:uid="{50EC6AE1-11C6-4614-B4A4-89A93F8A1072}"/>
    <hyperlink ref="I35" r:id="rId38" xr:uid="{9AFC7C63-B970-4339-9076-8BE703F733B7}"/>
    <hyperlink ref="F19" r:id="rId39" xr:uid="{2EACB65E-94CB-4D69-A0D3-DD9A41302FB6}"/>
    <hyperlink ref="I31" r:id="rId40" xr:uid="{66E59F7B-146B-4CA3-B3E5-6F0DF969D165}"/>
    <hyperlink ref="F23" r:id="rId41" xr:uid="{32FC4FC8-9E67-4AFC-BB97-C404B3B13192}"/>
    <hyperlink ref="I23" r:id="rId42" xr:uid="{FE422219-9822-46D3-8957-85FCE8C68D15}"/>
    <hyperlink ref="F30" r:id="rId43" xr:uid="{C4A25D1A-B0DA-4231-B901-B45654888B66}"/>
    <hyperlink ref="I30" r:id="rId44" xr:uid="{3F1D3095-C84D-4FEC-901D-06C85D75838C}"/>
  </hyperlinks>
  <printOptions gridLines="1"/>
  <pageMargins left="0.7" right="0.7" top="0.75" bottom="0.75" header="0.3" footer="0.3"/>
  <pageSetup scale="94" fitToWidth="0" fitToHeight="0" orientation="portrait" r:id="rId45"/>
  <tableParts count="1">
    <tablePart r:id="rId4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6D96-FD1A-4D8E-9178-33130E530633}">
  <sheetPr>
    <tabColor rgb="FFFFFF00"/>
  </sheetPr>
  <dimension ref="A1:K56"/>
  <sheetViews>
    <sheetView workbookViewId="0">
      <pane ySplit="1" topLeftCell="A15" activePane="bottomLeft" state="frozen"/>
      <selection pane="bottomLeft" activeCell="B5" sqref="B5"/>
    </sheetView>
  </sheetViews>
  <sheetFormatPr baseColWidth="10" defaultColWidth="9.1640625" defaultRowHeight="15" x14ac:dyDescent="0.2"/>
  <cols>
    <col min="1" max="1" width="16.1640625" style="83" customWidth="1"/>
    <col min="2" max="2" width="35.1640625" style="84" customWidth="1"/>
    <col min="3" max="3" width="24" style="83" customWidth="1"/>
    <col min="4" max="4" width="23" style="83" customWidth="1"/>
    <col min="5" max="6" width="18" style="83" customWidth="1"/>
    <col min="7" max="8" width="18.5" style="83" customWidth="1"/>
    <col min="9" max="9" width="28.83203125" style="83" customWidth="1"/>
    <col min="10" max="10" width="16" style="83" customWidth="1"/>
    <col min="11" max="11" width="18.83203125" style="83" customWidth="1"/>
    <col min="12" max="16384" width="9.1640625" style="83"/>
  </cols>
  <sheetData>
    <row r="1" spans="1:11" ht="32" x14ac:dyDescent="0.2">
      <c r="A1" s="83" t="s">
        <v>0</v>
      </c>
      <c r="B1" s="84" t="s">
        <v>1</v>
      </c>
      <c r="C1" s="83" t="s">
        <v>2</v>
      </c>
      <c r="D1" s="83" t="s">
        <v>3</v>
      </c>
      <c r="E1" s="83" t="s">
        <v>4</v>
      </c>
      <c r="F1" s="83" t="s">
        <v>6</v>
      </c>
      <c r="G1" s="83" t="s">
        <v>290</v>
      </c>
      <c r="H1" s="83" t="s">
        <v>291</v>
      </c>
      <c r="I1" s="83" t="s">
        <v>292</v>
      </c>
      <c r="J1" s="83" t="s">
        <v>293</v>
      </c>
      <c r="K1" s="83" t="s">
        <v>7</v>
      </c>
    </row>
    <row r="2" spans="1:11" ht="32" x14ac:dyDescent="0.2">
      <c r="A2" s="83" t="s">
        <v>547</v>
      </c>
      <c r="B2" s="83"/>
      <c r="C2" s="83" t="s">
        <v>548</v>
      </c>
      <c r="D2" s="83" t="s">
        <v>549</v>
      </c>
      <c r="E2" s="83" t="s">
        <v>550</v>
      </c>
      <c r="F2" s="85" t="s">
        <v>551</v>
      </c>
      <c r="J2" s="86"/>
    </row>
    <row r="3" spans="1:11" ht="48" x14ac:dyDescent="0.2">
      <c r="A3" s="83" t="s">
        <v>552</v>
      </c>
      <c r="B3" s="84" t="s">
        <v>553</v>
      </c>
      <c r="C3" s="83" t="s">
        <v>554</v>
      </c>
      <c r="D3" s="83" t="s">
        <v>555</v>
      </c>
      <c r="E3" s="83" t="s">
        <v>556</v>
      </c>
      <c r="G3" s="83" t="s">
        <v>557</v>
      </c>
      <c r="H3" s="83" t="s">
        <v>558</v>
      </c>
      <c r="I3" s="86" t="s">
        <v>559</v>
      </c>
      <c r="J3" s="83" t="s">
        <v>556</v>
      </c>
    </row>
    <row r="4" spans="1:11" ht="64" x14ac:dyDescent="0.2">
      <c r="A4" s="83" t="s">
        <v>552</v>
      </c>
      <c r="B4" s="70" t="s">
        <v>560</v>
      </c>
      <c r="C4" s="83" t="s">
        <v>561</v>
      </c>
      <c r="D4" s="83" t="s">
        <v>562</v>
      </c>
      <c r="E4" s="83" t="s">
        <v>563</v>
      </c>
      <c r="G4" s="83" t="s">
        <v>564</v>
      </c>
      <c r="H4" s="83" t="s">
        <v>565</v>
      </c>
      <c r="I4" s="86" t="s">
        <v>566</v>
      </c>
      <c r="J4" s="83" t="s">
        <v>563</v>
      </c>
    </row>
    <row r="5" spans="1:11" ht="32" x14ac:dyDescent="0.2">
      <c r="A5" s="83" t="s">
        <v>567</v>
      </c>
      <c r="B5" s="83" t="s">
        <v>568</v>
      </c>
      <c r="C5" s="83" t="s">
        <v>569</v>
      </c>
      <c r="D5" s="83" t="s">
        <v>570</v>
      </c>
      <c r="E5" s="83" t="s">
        <v>571</v>
      </c>
      <c r="J5" s="86"/>
    </row>
    <row r="6" spans="1:11" ht="32" x14ac:dyDescent="0.2">
      <c r="A6" s="83" t="s">
        <v>572</v>
      </c>
      <c r="B6" s="84" t="s">
        <v>573</v>
      </c>
      <c r="C6" s="83" t="s">
        <v>574</v>
      </c>
      <c r="D6" s="83" t="s">
        <v>575</v>
      </c>
      <c r="E6" s="83" t="s">
        <v>576</v>
      </c>
      <c r="G6" s="83" t="s">
        <v>577</v>
      </c>
      <c r="H6" s="83" t="s">
        <v>578</v>
      </c>
      <c r="I6" s="86" t="s">
        <v>579</v>
      </c>
      <c r="J6" s="83" t="s">
        <v>580</v>
      </c>
    </row>
    <row r="7" spans="1:11" ht="32" x14ac:dyDescent="0.2">
      <c r="A7" s="83" t="s">
        <v>572</v>
      </c>
      <c r="B7" s="84" t="s">
        <v>581</v>
      </c>
      <c r="C7" s="83" t="s">
        <v>582</v>
      </c>
      <c r="D7" s="83" t="s">
        <v>583</v>
      </c>
      <c r="E7" s="83" t="s">
        <v>584</v>
      </c>
      <c r="G7" s="83" t="s">
        <v>585</v>
      </c>
      <c r="H7" s="83" t="s">
        <v>586</v>
      </c>
      <c r="J7" s="83" t="s">
        <v>584</v>
      </c>
    </row>
    <row r="8" spans="1:11" ht="64" x14ac:dyDescent="0.2">
      <c r="A8" s="83" t="s">
        <v>587</v>
      </c>
      <c r="B8" s="71" t="s">
        <v>588</v>
      </c>
      <c r="C8" s="83" t="s">
        <v>589</v>
      </c>
      <c r="D8" s="83" t="s">
        <v>590</v>
      </c>
      <c r="E8" s="83" t="s">
        <v>591</v>
      </c>
      <c r="G8" s="83" t="s">
        <v>592</v>
      </c>
      <c r="H8" s="83" t="s">
        <v>593</v>
      </c>
      <c r="I8" s="86" t="s">
        <v>594</v>
      </c>
      <c r="J8" s="83" t="s">
        <v>595</v>
      </c>
    </row>
    <row r="9" spans="1:11" ht="64" x14ac:dyDescent="0.2">
      <c r="A9" s="83" t="s">
        <v>587</v>
      </c>
      <c r="B9" s="84" t="s">
        <v>596</v>
      </c>
      <c r="C9" s="83" t="s">
        <v>597</v>
      </c>
      <c r="D9" s="83" t="s">
        <v>598</v>
      </c>
      <c r="E9" s="83" t="s">
        <v>599</v>
      </c>
      <c r="G9" s="83" t="s">
        <v>600</v>
      </c>
      <c r="H9" s="83" t="s">
        <v>414</v>
      </c>
      <c r="I9" s="86" t="s">
        <v>601</v>
      </c>
      <c r="J9" s="83" t="s">
        <v>599</v>
      </c>
    </row>
    <row r="10" spans="1:11" ht="112" x14ac:dyDescent="0.2">
      <c r="A10" s="83" t="s">
        <v>587</v>
      </c>
      <c r="B10" s="84" t="s">
        <v>602</v>
      </c>
      <c r="C10" s="83" t="s">
        <v>603</v>
      </c>
      <c r="D10" s="83" t="s">
        <v>562</v>
      </c>
      <c r="E10" s="83" t="s">
        <v>604</v>
      </c>
      <c r="G10" s="83" t="s">
        <v>605</v>
      </c>
      <c r="H10" s="83" t="s">
        <v>606</v>
      </c>
      <c r="I10" s="86" t="s">
        <v>607</v>
      </c>
      <c r="J10" s="83" t="s">
        <v>604</v>
      </c>
    </row>
    <row r="11" spans="1:11" ht="32" x14ac:dyDescent="0.2">
      <c r="A11" s="83" t="s">
        <v>587</v>
      </c>
      <c r="B11" s="84" t="s">
        <v>581</v>
      </c>
      <c r="C11" s="83" t="s">
        <v>608</v>
      </c>
      <c r="D11" s="83" t="s">
        <v>609</v>
      </c>
      <c r="E11" s="83" t="s">
        <v>610</v>
      </c>
      <c r="G11" s="83" t="s">
        <v>611</v>
      </c>
      <c r="H11" s="83" t="s">
        <v>612</v>
      </c>
      <c r="I11" s="86" t="s">
        <v>613</v>
      </c>
      <c r="J11" s="83" t="s">
        <v>610</v>
      </c>
    </row>
    <row r="12" spans="1:11" ht="32" x14ac:dyDescent="0.2">
      <c r="A12" s="83" t="s">
        <v>587</v>
      </c>
      <c r="B12" s="84" t="s">
        <v>581</v>
      </c>
      <c r="C12" s="83" t="s">
        <v>614</v>
      </c>
      <c r="D12" s="83" t="s">
        <v>615</v>
      </c>
      <c r="E12" s="83" t="s">
        <v>616</v>
      </c>
      <c r="G12" s="83" t="s">
        <v>617</v>
      </c>
      <c r="H12" s="83" t="s">
        <v>618</v>
      </c>
      <c r="I12" s="86" t="s">
        <v>619</v>
      </c>
      <c r="J12" s="83" t="s">
        <v>616</v>
      </c>
    </row>
    <row r="13" spans="1:11" ht="96" x14ac:dyDescent="0.2">
      <c r="A13" s="83" t="s">
        <v>620</v>
      </c>
      <c r="B13" s="72" t="s">
        <v>621</v>
      </c>
      <c r="C13" s="83" t="s">
        <v>622</v>
      </c>
      <c r="D13" s="83" t="s">
        <v>623</v>
      </c>
      <c r="E13" s="83" t="s">
        <v>624</v>
      </c>
      <c r="G13" s="83" t="s">
        <v>625</v>
      </c>
      <c r="H13" s="83" t="s">
        <v>414</v>
      </c>
      <c r="I13" s="86" t="s">
        <v>626</v>
      </c>
      <c r="J13" s="83" t="s">
        <v>624</v>
      </c>
    </row>
    <row r="14" spans="1:11" ht="48" x14ac:dyDescent="0.2">
      <c r="A14" s="83" t="s">
        <v>627</v>
      </c>
      <c r="B14" s="73" t="s">
        <v>628</v>
      </c>
      <c r="C14" s="83" t="s">
        <v>629</v>
      </c>
      <c r="D14" s="83" t="s">
        <v>598</v>
      </c>
      <c r="E14" s="83" t="s">
        <v>630</v>
      </c>
      <c r="G14" s="83" t="s">
        <v>631</v>
      </c>
      <c r="H14" s="83" t="s">
        <v>632</v>
      </c>
      <c r="I14" s="86" t="s">
        <v>633</v>
      </c>
      <c r="J14" s="83" t="s">
        <v>630</v>
      </c>
    </row>
    <row r="15" spans="1:11" ht="112" x14ac:dyDescent="0.2">
      <c r="A15" s="83" t="s">
        <v>634</v>
      </c>
      <c r="B15" s="74" t="s">
        <v>306</v>
      </c>
      <c r="C15" s="83" t="s">
        <v>635</v>
      </c>
      <c r="D15" s="83" t="s">
        <v>636</v>
      </c>
      <c r="E15" s="83" t="s">
        <v>637</v>
      </c>
      <c r="H15" s="83" t="s">
        <v>638</v>
      </c>
      <c r="J15" s="85"/>
    </row>
    <row r="16" spans="1:11" ht="32" x14ac:dyDescent="0.2">
      <c r="A16" s="83" t="s">
        <v>639</v>
      </c>
      <c r="B16" s="84" t="s">
        <v>640</v>
      </c>
      <c r="C16" s="83" t="s">
        <v>641</v>
      </c>
      <c r="D16" s="83" t="s">
        <v>562</v>
      </c>
      <c r="E16" s="83" t="s">
        <v>642</v>
      </c>
      <c r="G16" s="83" t="s">
        <v>643</v>
      </c>
      <c r="H16" s="83" t="s">
        <v>414</v>
      </c>
      <c r="I16" s="86" t="s">
        <v>644</v>
      </c>
      <c r="J16" s="83" t="s">
        <v>642</v>
      </c>
    </row>
    <row r="17" spans="1:10" ht="32" x14ac:dyDescent="0.2">
      <c r="A17" s="83" t="s">
        <v>639</v>
      </c>
      <c r="B17" s="84" t="s">
        <v>640</v>
      </c>
      <c r="C17" s="83" t="s">
        <v>641</v>
      </c>
      <c r="D17" s="83" t="s">
        <v>562</v>
      </c>
      <c r="E17" s="83" t="s">
        <v>642</v>
      </c>
      <c r="G17" s="83" t="s">
        <v>645</v>
      </c>
      <c r="H17" s="83" t="s">
        <v>646</v>
      </c>
      <c r="I17" s="86" t="s">
        <v>647</v>
      </c>
      <c r="J17" s="83" t="s">
        <v>648</v>
      </c>
    </row>
    <row r="18" spans="1:10" ht="32" x14ac:dyDescent="0.2">
      <c r="A18" s="83" t="s">
        <v>639</v>
      </c>
      <c r="B18" s="84" t="s">
        <v>649</v>
      </c>
      <c r="C18" s="83" t="s">
        <v>650</v>
      </c>
      <c r="D18" s="83" t="s">
        <v>623</v>
      </c>
      <c r="E18" s="83" t="s">
        <v>651</v>
      </c>
      <c r="G18" s="83" t="s">
        <v>652</v>
      </c>
      <c r="H18" s="83" t="s">
        <v>653</v>
      </c>
      <c r="I18" s="83" t="s">
        <v>654</v>
      </c>
      <c r="J18" s="83" t="s">
        <v>651</v>
      </c>
    </row>
    <row r="19" spans="1:10" ht="64" x14ac:dyDescent="0.2">
      <c r="A19" s="83" t="s">
        <v>655</v>
      </c>
      <c r="B19" s="73" t="s">
        <v>656</v>
      </c>
      <c r="C19" s="83" t="s">
        <v>657</v>
      </c>
      <c r="D19" s="83" t="s">
        <v>598</v>
      </c>
      <c r="E19" s="83" t="s">
        <v>658</v>
      </c>
      <c r="G19" s="83" t="s">
        <v>659</v>
      </c>
      <c r="H19" s="83" t="s">
        <v>660</v>
      </c>
      <c r="I19" s="86" t="s">
        <v>661</v>
      </c>
      <c r="J19" s="83" t="s">
        <v>658</v>
      </c>
    </row>
    <row r="20" spans="1:10" ht="48" x14ac:dyDescent="0.2">
      <c r="A20" s="83" t="s">
        <v>655</v>
      </c>
      <c r="B20" s="75" t="s">
        <v>662</v>
      </c>
      <c r="C20" s="83" t="s">
        <v>663</v>
      </c>
      <c r="D20" s="83" t="s">
        <v>590</v>
      </c>
      <c r="E20" s="83" t="s">
        <v>664</v>
      </c>
      <c r="G20" s="83" t="s">
        <v>665</v>
      </c>
      <c r="H20" s="83" t="s">
        <v>666</v>
      </c>
      <c r="I20" s="86" t="s">
        <v>667</v>
      </c>
      <c r="J20" s="83" t="s">
        <v>668</v>
      </c>
    </row>
    <row r="21" spans="1:10" ht="48" x14ac:dyDescent="0.2">
      <c r="A21" s="83" t="s">
        <v>655</v>
      </c>
      <c r="B21" s="84" t="s">
        <v>662</v>
      </c>
      <c r="C21" s="83" t="s">
        <v>663</v>
      </c>
      <c r="D21" s="83" t="s">
        <v>590</v>
      </c>
      <c r="E21" s="83" t="s">
        <v>669</v>
      </c>
      <c r="G21" s="83" t="s">
        <v>670</v>
      </c>
      <c r="H21" s="83" t="s">
        <v>660</v>
      </c>
      <c r="I21" s="86" t="s">
        <v>671</v>
      </c>
      <c r="J21" s="83" t="s">
        <v>672</v>
      </c>
    </row>
    <row r="22" spans="1:10" ht="16" x14ac:dyDescent="0.2">
      <c r="A22" s="83" t="s">
        <v>655</v>
      </c>
      <c r="B22" s="84" t="s">
        <v>673</v>
      </c>
      <c r="C22" s="83" t="s">
        <v>674</v>
      </c>
      <c r="D22" s="83" t="s">
        <v>675</v>
      </c>
      <c r="E22" s="83" t="s">
        <v>676</v>
      </c>
      <c r="G22" s="83" t="s">
        <v>677</v>
      </c>
      <c r="H22" s="83" t="s">
        <v>414</v>
      </c>
      <c r="I22" s="86" t="s">
        <v>678</v>
      </c>
      <c r="J22" s="83" t="s">
        <v>676</v>
      </c>
    </row>
    <row r="23" spans="1:10" ht="32" x14ac:dyDescent="0.2">
      <c r="A23" s="83" t="s">
        <v>655</v>
      </c>
      <c r="B23" s="84" t="s">
        <v>679</v>
      </c>
      <c r="C23" s="83" t="s">
        <v>680</v>
      </c>
      <c r="D23" s="83" t="s">
        <v>598</v>
      </c>
      <c r="E23" s="83" t="s">
        <v>654</v>
      </c>
      <c r="G23" s="83" t="s">
        <v>681</v>
      </c>
      <c r="H23" s="83" t="s">
        <v>682</v>
      </c>
      <c r="I23" s="86" t="s">
        <v>683</v>
      </c>
      <c r="J23" s="83" t="s">
        <v>654</v>
      </c>
    </row>
    <row r="24" spans="1:10" ht="32" x14ac:dyDescent="0.2">
      <c r="A24" s="83" t="s">
        <v>655</v>
      </c>
      <c r="B24" s="84" t="s">
        <v>679</v>
      </c>
      <c r="C24" s="83" t="s">
        <v>680</v>
      </c>
      <c r="D24" s="83" t="s">
        <v>598</v>
      </c>
      <c r="E24" s="83" t="s">
        <v>654</v>
      </c>
      <c r="G24" s="83" t="s">
        <v>684</v>
      </c>
      <c r="H24" s="83" t="s">
        <v>414</v>
      </c>
      <c r="I24" s="86" t="s">
        <v>683</v>
      </c>
      <c r="J24" s="83" t="s">
        <v>654</v>
      </c>
    </row>
    <row r="25" spans="1:10" ht="64" x14ac:dyDescent="0.2">
      <c r="A25" s="83" t="s">
        <v>655</v>
      </c>
      <c r="B25" s="76" t="s">
        <v>685</v>
      </c>
      <c r="C25" s="83" t="s">
        <v>686</v>
      </c>
      <c r="D25" s="83" t="s">
        <v>562</v>
      </c>
      <c r="E25" s="83" t="s">
        <v>687</v>
      </c>
      <c r="G25" s="83" t="s">
        <v>688</v>
      </c>
      <c r="H25" s="83" t="s">
        <v>689</v>
      </c>
      <c r="I25" s="86" t="s">
        <v>690</v>
      </c>
      <c r="J25" s="83" t="s">
        <v>691</v>
      </c>
    </row>
    <row r="26" spans="1:10" ht="48" x14ac:dyDescent="0.2">
      <c r="A26" s="83" t="s">
        <v>692</v>
      </c>
      <c r="B26" s="77" t="s">
        <v>693</v>
      </c>
      <c r="C26" s="83" t="s">
        <v>694</v>
      </c>
      <c r="D26" s="83" t="s">
        <v>695</v>
      </c>
      <c r="E26" s="83" t="s">
        <v>696</v>
      </c>
      <c r="G26" s="83" t="s">
        <v>697</v>
      </c>
      <c r="H26" s="83" t="s">
        <v>698</v>
      </c>
      <c r="I26" s="83" t="s">
        <v>699</v>
      </c>
      <c r="J26" s="83" t="s">
        <v>696</v>
      </c>
    </row>
    <row r="27" spans="1:10" ht="32" x14ac:dyDescent="0.2">
      <c r="A27" s="83" t="s">
        <v>700</v>
      </c>
      <c r="B27" s="84" t="s">
        <v>701</v>
      </c>
      <c r="C27" s="83" t="s">
        <v>702</v>
      </c>
      <c r="D27" s="83" t="s">
        <v>703</v>
      </c>
      <c r="E27" s="83" t="s">
        <v>704</v>
      </c>
      <c r="G27" s="83" t="s">
        <v>705</v>
      </c>
      <c r="H27" s="83" t="s">
        <v>706</v>
      </c>
      <c r="I27" s="86" t="s">
        <v>707</v>
      </c>
      <c r="J27" s="83" t="s">
        <v>704</v>
      </c>
    </row>
    <row r="28" spans="1:10" ht="32" x14ac:dyDescent="0.2">
      <c r="A28" s="83" t="s">
        <v>700</v>
      </c>
      <c r="B28" s="84" t="s">
        <v>708</v>
      </c>
      <c r="C28" s="83" t="s">
        <v>709</v>
      </c>
      <c r="D28" s="83" t="s">
        <v>590</v>
      </c>
      <c r="E28" s="83" t="s">
        <v>710</v>
      </c>
      <c r="G28" s="83" t="s">
        <v>711</v>
      </c>
      <c r="H28" s="83" t="s">
        <v>706</v>
      </c>
      <c r="I28" s="86" t="s">
        <v>712</v>
      </c>
      <c r="J28" s="83" t="s">
        <v>713</v>
      </c>
    </row>
    <row r="29" spans="1:10" ht="64" x14ac:dyDescent="0.2">
      <c r="A29" s="83" t="s">
        <v>714</v>
      </c>
      <c r="B29" s="90" t="s">
        <v>715</v>
      </c>
      <c r="C29" s="83" t="s">
        <v>716</v>
      </c>
      <c r="D29" s="83" t="s">
        <v>717</v>
      </c>
      <c r="E29" s="83" t="s">
        <v>718</v>
      </c>
      <c r="G29" s="83" t="s">
        <v>719</v>
      </c>
      <c r="H29" s="83" t="s">
        <v>720</v>
      </c>
      <c r="I29" s="86" t="s">
        <v>721</v>
      </c>
      <c r="J29" s="83" t="s">
        <v>718</v>
      </c>
    </row>
    <row r="30" spans="1:10" ht="64" x14ac:dyDescent="0.2">
      <c r="A30" s="83" t="s">
        <v>722</v>
      </c>
      <c r="B30" s="84" t="s">
        <v>723</v>
      </c>
      <c r="C30" s="83" t="s">
        <v>329</v>
      </c>
      <c r="D30" s="83" t="s">
        <v>724</v>
      </c>
      <c r="E30" s="83" t="s">
        <v>725</v>
      </c>
      <c r="G30" s="83" t="s">
        <v>726</v>
      </c>
      <c r="H30" s="83" t="s">
        <v>727</v>
      </c>
      <c r="I30" s="86" t="s">
        <v>728</v>
      </c>
      <c r="J30" s="83" t="s">
        <v>729</v>
      </c>
    </row>
    <row r="31" spans="1:10" ht="64" x14ac:dyDescent="0.2">
      <c r="A31" s="83" t="s">
        <v>722</v>
      </c>
      <c r="B31" s="77" t="s">
        <v>730</v>
      </c>
      <c r="C31" s="83" t="s">
        <v>731</v>
      </c>
      <c r="D31" s="83" t="s">
        <v>732</v>
      </c>
      <c r="E31" s="83" t="s">
        <v>733</v>
      </c>
      <c r="G31" s="83" t="s">
        <v>734</v>
      </c>
      <c r="H31" s="83" t="s">
        <v>414</v>
      </c>
      <c r="I31" s="86" t="s">
        <v>735</v>
      </c>
      <c r="J31" s="83" t="s">
        <v>733</v>
      </c>
    </row>
    <row r="32" spans="1:10" ht="144" x14ac:dyDescent="0.2">
      <c r="A32" s="83" t="s">
        <v>722</v>
      </c>
      <c r="B32" s="84" t="s">
        <v>736</v>
      </c>
      <c r="C32" s="83" t="s">
        <v>737</v>
      </c>
      <c r="D32" s="83" t="s">
        <v>738</v>
      </c>
      <c r="E32" s="83" t="s">
        <v>739</v>
      </c>
      <c r="G32" s="83" t="s">
        <v>740</v>
      </c>
      <c r="H32" s="83" t="s">
        <v>612</v>
      </c>
      <c r="I32" s="86" t="s">
        <v>741</v>
      </c>
      <c r="J32" s="83" t="s">
        <v>739</v>
      </c>
    </row>
    <row r="33" spans="1:11" ht="48" x14ac:dyDescent="0.2">
      <c r="A33" s="83" t="s">
        <v>722</v>
      </c>
      <c r="B33" s="84" t="s">
        <v>553</v>
      </c>
      <c r="C33" s="83" t="s">
        <v>554</v>
      </c>
      <c r="D33" s="83" t="s">
        <v>555</v>
      </c>
      <c r="E33" s="83" t="s">
        <v>742</v>
      </c>
      <c r="G33" s="83" t="s">
        <v>743</v>
      </c>
      <c r="H33" s="83" t="s">
        <v>414</v>
      </c>
      <c r="I33" s="86" t="s">
        <v>744</v>
      </c>
      <c r="J33" s="83" t="s">
        <v>742</v>
      </c>
    </row>
    <row r="34" spans="1:11" ht="32" x14ac:dyDescent="0.2">
      <c r="A34" s="83" t="s">
        <v>722</v>
      </c>
      <c r="B34" s="84" t="s">
        <v>745</v>
      </c>
      <c r="C34" s="83" t="s">
        <v>746</v>
      </c>
      <c r="D34" s="83" t="s">
        <v>747</v>
      </c>
      <c r="E34" s="83" t="s">
        <v>748</v>
      </c>
      <c r="G34" s="83" t="s">
        <v>749</v>
      </c>
      <c r="H34" s="83" t="s">
        <v>612</v>
      </c>
      <c r="I34" s="86" t="s">
        <v>750</v>
      </c>
      <c r="J34" s="83" t="s">
        <v>748</v>
      </c>
    </row>
    <row r="35" spans="1:11" ht="16" x14ac:dyDescent="0.2">
      <c r="A35" s="83" t="s">
        <v>722</v>
      </c>
      <c r="B35" s="77" t="s">
        <v>751</v>
      </c>
      <c r="C35" s="83" t="s">
        <v>752</v>
      </c>
      <c r="D35" s="83" t="s">
        <v>753</v>
      </c>
      <c r="E35" s="83" t="s">
        <v>754</v>
      </c>
      <c r="G35" s="83" t="s">
        <v>755</v>
      </c>
      <c r="H35" s="83" t="s">
        <v>414</v>
      </c>
      <c r="I35" s="86" t="s">
        <v>756</v>
      </c>
      <c r="J35" s="83" t="s">
        <v>754</v>
      </c>
    </row>
    <row r="36" spans="1:11" ht="32" x14ac:dyDescent="0.2">
      <c r="A36" s="83" t="s">
        <v>722</v>
      </c>
      <c r="B36" s="84" t="s">
        <v>757</v>
      </c>
      <c r="C36" s="83" t="s">
        <v>731</v>
      </c>
      <c r="D36" s="83" t="s">
        <v>758</v>
      </c>
      <c r="E36" s="83" t="s">
        <v>759</v>
      </c>
      <c r="G36" s="83" t="s">
        <v>760</v>
      </c>
      <c r="H36" s="83" t="s">
        <v>761</v>
      </c>
      <c r="I36" s="86" t="s">
        <v>762</v>
      </c>
      <c r="J36" s="83" t="s">
        <v>759</v>
      </c>
    </row>
    <row r="37" spans="1:11" ht="16" x14ac:dyDescent="0.2">
      <c r="A37" s="83" t="s">
        <v>722</v>
      </c>
      <c r="B37" s="84" t="s">
        <v>757</v>
      </c>
      <c r="C37" s="83" t="s">
        <v>731</v>
      </c>
      <c r="D37" s="83" t="s">
        <v>562</v>
      </c>
      <c r="E37" s="83" t="s">
        <v>759</v>
      </c>
      <c r="G37" s="83" t="s">
        <v>763</v>
      </c>
      <c r="H37" s="83" t="s">
        <v>764</v>
      </c>
      <c r="I37" s="86" t="s">
        <v>765</v>
      </c>
      <c r="J37" s="83" t="s">
        <v>759</v>
      </c>
    </row>
    <row r="38" spans="1:11" ht="16" x14ac:dyDescent="0.2">
      <c r="A38" s="83" t="s">
        <v>722</v>
      </c>
      <c r="B38" s="84" t="s">
        <v>757</v>
      </c>
      <c r="C38" s="83" t="s">
        <v>731</v>
      </c>
      <c r="D38" s="83" t="s">
        <v>562</v>
      </c>
      <c r="E38" s="83" t="s">
        <v>766</v>
      </c>
      <c r="G38" s="83" t="s">
        <v>767</v>
      </c>
      <c r="H38" s="83" t="s">
        <v>660</v>
      </c>
      <c r="I38" s="86" t="s">
        <v>768</v>
      </c>
      <c r="J38" s="83" t="s">
        <v>766</v>
      </c>
    </row>
    <row r="39" spans="1:11" ht="32" x14ac:dyDescent="0.2">
      <c r="A39" s="83" t="s">
        <v>327</v>
      </c>
      <c r="B39" s="83" t="s">
        <v>568</v>
      </c>
      <c r="C39" s="83" t="s">
        <v>769</v>
      </c>
      <c r="D39" s="83" t="s">
        <v>770</v>
      </c>
      <c r="E39" s="83" t="s">
        <v>771</v>
      </c>
      <c r="F39" s="85" t="s">
        <v>772</v>
      </c>
      <c r="I39" s="85" t="s">
        <v>773</v>
      </c>
      <c r="J39" s="86"/>
    </row>
    <row r="40" spans="1:11" ht="32" x14ac:dyDescent="0.2">
      <c r="A40" s="83" t="s">
        <v>327</v>
      </c>
      <c r="B40" s="83"/>
      <c r="C40" s="83" t="s">
        <v>774</v>
      </c>
      <c r="D40" s="83" t="s">
        <v>775</v>
      </c>
      <c r="E40" s="83" t="s">
        <v>776</v>
      </c>
      <c r="J40" s="86"/>
      <c r="K40" s="83" t="s">
        <v>777</v>
      </c>
    </row>
    <row r="41" spans="1:11" ht="48" x14ac:dyDescent="0.2">
      <c r="A41" s="83" t="s">
        <v>778</v>
      </c>
      <c r="B41" s="84" t="s">
        <v>779</v>
      </c>
      <c r="C41" s="83" t="s">
        <v>780</v>
      </c>
      <c r="D41" s="83" t="s">
        <v>623</v>
      </c>
      <c r="E41" s="83" t="s">
        <v>781</v>
      </c>
      <c r="G41" s="83" t="s">
        <v>782</v>
      </c>
      <c r="H41" s="83" t="s">
        <v>414</v>
      </c>
      <c r="I41" s="86" t="s">
        <v>783</v>
      </c>
      <c r="J41" s="83" t="s">
        <v>781</v>
      </c>
    </row>
    <row r="42" spans="1:11" ht="32" x14ac:dyDescent="0.2">
      <c r="A42" s="83" t="s">
        <v>778</v>
      </c>
      <c r="B42" s="84" t="s">
        <v>784</v>
      </c>
      <c r="C42" s="83" t="s">
        <v>243</v>
      </c>
      <c r="D42" s="83" t="s">
        <v>562</v>
      </c>
      <c r="E42" s="83" t="s">
        <v>696</v>
      </c>
      <c r="G42" s="83" t="s">
        <v>245</v>
      </c>
      <c r="H42" s="83" t="s">
        <v>785</v>
      </c>
      <c r="I42" s="86" t="s">
        <v>786</v>
      </c>
      <c r="J42" s="83" t="s">
        <v>696</v>
      </c>
    </row>
    <row r="43" spans="1:11" ht="32" x14ac:dyDescent="0.2">
      <c r="A43" s="83" t="s">
        <v>778</v>
      </c>
      <c r="B43" s="13" t="s">
        <v>787</v>
      </c>
      <c r="C43" s="87" t="s">
        <v>788</v>
      </c>
      <c r="D43" s="87" t="s">
        <v>562</v>
      </c>
      <c r="E43" s="87" t="s">
        <v>789</v>
      </c>
      <c r="F43" s="87"/>
      <c r="G43" s="83" t="s">
        <v>790</v>
      </c>
      <c r="H43" s="83" t="s">
        <v>791</v>
      </c>
      <c r="I43" s="88" t="s">
        <v>792</v>
      </c>
      <c r="J43" s="83" t="s">
        <v>789</v>
      </c>
      <c r="K43" s="87"/>
    </row>
    <row r="44" spans="1:11" ht="16" x14ac:dyDescent="0.2">
      <c r="A44" s="83" t="s">
        <v>778</v>
      </c>
      <c r="B44" s="87" t="s">
        <v>793</v>
      </c>
      <c r="C44" s="87" t="s">
        <v>794</v>
      </c>
      <c r="D44" s="87"/>
      <c r="E44" s="87" t="s">
        <v>795</v>
      </c>
      <c r="F44" s="87"/>
      <c r="I44" s="87"/>
      <c r="J44" s="86"/>
      <c r="K44" s="87"/>
    </row>
    <row r="45" spans="1:11" ht="48" x14ac:dyDescent="0.2">
      <c r="A45" s="83" t="s">
        <v>362</v>
      </c>
      <c r="B45" s="78" t="s">
        <v>796</v>
      </c>
      <c r="C45" s="87" t="s">
        <v>797</v>
      </c>
      <c r="D45" s="87" t="s">
        <v>798</v>
      </c>
      <c r="E45" s="87"/>
      <c r="F45" s="87"/>
      <c r="H45" s="83" t="s">
        <v>799</v>
      </c>
      <c r="I45" s="87"/>
      <c r="J45" s="86"/>
      <c r="K45" s="87" t="s">
        <v>800</v>
      </c>
    </row>
    <row r="46" spans="1:11" ht="32" x14ac:dyDescent="0.2">
      <c r="A46" s="83" t="s">
        <v>362</v>
      </c>
      <c r="B46" s="87"/>
      <c r="C46" s="87" t="s">
        <v>801</v>
      </c>
      <c r="D46" s="87" t="s">
        <v>802</v>
      </c>
      <c r="E46" s="87"/>
      <c r="F46" s="87"/>
      <c r="I46" s="87"/>
      <c r="J46" s="86"/>
      <c r="K46" s="87" t="s">
        <v>803</v>
      </c>
    </row>
    <row r="47" spans="1:11" ht="48" x14ac:dyDescent="0.2">
      <c r="A47" s="83" t="s">
        <v>362</v>
      </c>
      <c r="B47" s="87"/>
      <c r="C47" s="87" t="s">
        <v>804</v>
      </c>
      <c r="D47" s="87" t="s">
        <v>805</v>
      </c>
      <c r="E47" s="87"/>
      <c r="F47" s="87"/>
      <c r="I47" s="87"/>
      <c r="J47" s="86"/>
      <c r="K47" s="87" t="s">
        <v>806</v>
      </c>
    </row>
    <row r="48" spans="1:11" ht="96" x14ac:dyDescent="0.2">
      <c r="A48" s="83" t="s">
        <v>362</v>
      </c>
      <c r="B48" s="79" t="s">
        <v>363</v>
      </c>
      <c r="C48" s="87" t="s">
        <v>807</v>
      </c>
      <c r="D48" s="87" t="s">
        <v>808</v>
      </c>
      <c r="E48" s="87"/>
      <c r="F48" s="87"/>
      <c r="I48" s="87"/>
      <c r="J48" s="86"/>
      <c r="K48" s="87" t="s">
        <v>809</v>
      </c>
    </row>
    <row r="49" spans="1:11" ht="32" x14ac:dyDescent="0.2">
      <c r="A49" s="83" t="s">
        <v>362</v>
      </c>
      <c r="B49" s="87"/>
      <c r="C49" s="87" t="s">
        <v>810</v>
      </c>
      <c r="D49" s="87" t="s">
        <v>811</v>
      </c>
      <c r="E49" s="87"/>
      <c r="F49" s="87"/>
      <c r="I49" s="87"/>
      <c r="J49" s="86"/>
      <c r="K49" s="87" t="s">
        <v>812</v>
      </c>
    </row>
    <row r="50" spans="1:11" ht="48" x14ac:dyDescent="0.2">
      <c r="A50" s="83" t="s">
        <v>386</v>
      </c>
      <c r="B50" s="80" t="s">
        <v>813</v>
      </c>
      <c r="C50" s="87" t="s">
        <v>814</v>
      </c>
      <c r="D50" s="87" t="s">
        <v>815</v>
      </c>
      <c r="E50" s="87" t="s">
        <v>816</v>
      </c>
      <c r="F50" s="87"/>
      <c r="G50" s="83" t="s">
        <v>817</v>
      </c>
      <c r="H50" s="83" t="s">
        <v>414</v>
      </c>
      <c r="I50" s="88" t="s">
        <v>818</v>
      </c>
      <c r="J50" s="83" t="s">
        <v>816</v>
      </c>
      <c r="K50" s="87"/>
    </row>
    <row r="51" spans="1:11" ht="64" x14ac:dyDescent="0.2">
      <c r="A51" s="83" t="s">
        <v>386</v>
      </c>
      <c r="B51" s="13" t="s">
        <v>819</v>
      </c>
      <c r="C51" s="87" t="s">
        <v>820</v>
      </c>
      <c r="D51" s="87" t="s">
        <v>815</v>
      </c>
      <c r="E51" s="87" t="s">
        <v>821</v>
      </c>
      <c r="F51" s="87"/>
      <c r="G51" s="83" t="s">
        <v>822</v>
      </c>
      <c r="H51" s="83" t="s">
        <v>823</v>
      </c>
      <c r="I51" s="88" t="s">
        <v>824</v>
      </c>
      <c r="J51" s="83" t="s">
        <v>821</v>
      </c>
      <c r="K51" s="87"/>
    </row>
    <row r="52" spans="1:11" ht="64" x14ac:dyDescent="0.2">
      <c r="A52" s="83" t="s">
        <v>386</v>
      </c>
      <c r="B52" s="13" t="s">
        <v>819</v>
      </c>
      <c r="C52" s="87" t="s">
        <v>820</v>
      </c>
      <c r="D52" s="87" t="s">
        <v>815</v>
      </c>
      <c r="E52" s="87" t="s">
        <v>825</v>
      </c>
      <c r="G52" s="83" t="s">
        <v>826</v>
      </c>
      <c r="H52" s="87" t="s">
        <v>414</v>
      </c>
      <c r="I52" s="88" t="s">
        <v>827</v>
      </c>
      <c r="J52" s="83" t="s">
        <v>825</v>
      </c>
      <c r="K52" s="87"/>
    </row>
    <row r="53" spans="1:11" ht="48" x14ac:dyDescent="0.2">
      <c r="A53" s="83" t="s">
        <v>401</v>
      </c>
      <c r="B53" s="13" t="s">
        <v>828</v>
      </c>
      <c r="C53" s="87" t="s">
        <v>829</v>
      </c>
      <c r="D53" s="87" t="s">
        <v>830</v>
      </c>
      <c r="E53" s="87" t="s">
        <v>831</v>
      </c>
      <c r="G53" s="83" t="s">
        <v>832</v>
      </c>
      <c r="H53" s="87" t="s">
        <v>401</v>
      </c>
      <c r="I53" s="88" t="s">
        <v>833</v>
      </c>
      <c r="J53" s="83" t="s">
        <v>834</v>
      </c>
      <c r="K53" s="87"/>
    </row>
    <row r="54" spans="1:11" ht="48" x14ac:dyDescent="0.2">
      <c r="A54" s="83" t="s">
        <v>401</v>
      </c>
      <c r="B54" s="87" t="s">
        <v>835</v>
      </c>
      <c r="C54" s="87" t="s">
        <v>836</v>
      </c>
      <c r="D54" s="87" t="s">
        <v>837</v>
      </c>
      <c r="E54" s="87" t="s">
        <v>838</v>
      </c>
      <c r="F54" s="85" t="s">
        <v>839</v>
      </c>
      <c r="H54" s="87"/>
      <c r="I54" s="88" t="s">
        <v>840</v>
      </c>
      <c r="J54" s="86"/>
      <c r="K54" s="87"/>
    </row>
    <row r="55" spans="1:11" ht="32" x14ac:dyDescent="0.2">
      <c r="B55" s="87"/>
      <c r="C55" s="87"/>
      <c r="D55" s="87"/>
      <c r="E55" s="87"/>
      <c r="H55" s="87"/>
      <c r="I55" s="87"/>
      <c r="J55" s="86"/>
      <c r="K55" s="87" t="s">
        <v>841</v>
      </c>
    </row>
    <row r="56" spans="1:11" x14ac:dyDescent="0.2">
      <c r="B56" s="81"/>
      <c r="C56" s="89"/>
      <c r="D56" s="82"/>
      <c r="E56" s="87"/>
      <c r="H56" s="87"/>
      <c r="I56" s="88"/>
      <c r="J56" s="86"/>
      <c r="K56" s="87"/>
    </row>
  </sheetData>
  <phoneticPr fontId="1" type="noConversion"/>
  <hyperlinks>
    <hyperlink ref="I33" r:id="rId1" xr:uid="{5505E0B4-5DDD-4324-93EA-047BA26CB46E}"/>
    <hyperlink ref="I34" r:id="rId2" xr:uid="{D6F1AFE8-215E-46D4-B574-C8AB1C484D98}"/>
    <hyperlink ref="I41" r:id="rId3" xr:uid="{B23338A8-9251-4DB6-A095-65F174D2F4AA}"/>
    <hyperlink ref="I13" r:id="rId4" xr:uid="{B35B19A9-BDDE-4A4A-9DEA-25BC383A1A8C}"/>
    <hyperlink ref="I22" r:id="rId5" xr:uid="{4B098C52-B547-46F0-A6A7-CA17D406E16F}"/>
    <hyperlink ref="I16" r:id="rId6" xr:uid="{5A3D2E4E-F104-47AD-97B4-8DF60C347278}"/>
    <hyperlink ref="I17" r:id="rId7" xr:uid="{E52EF8ED-D85C-4574-9E8C-4DB9B3DA9657}"/>
    <hyperlink ref="I6" r:id="rId8" xr:uid="{0035110E-93BD-417B-88A7-095B4A45B080}"/>
    <hyperlink ref="I36" r:id="rId9" xr:uid="{F1E5FCBF-634E-499A-A6E2-DE294CA60CAD}"/>
    <hyperlink ref="I37" r:id="rId10" xr:uid="{11D337E5-D2C3-4056-9BF3-45E0B4B0E192}"/>
    <hyperlink ref="I38" r:id="rId11" xr:uid="{AA2A53B4-C044-49E7-91E2-DAF75FEEA264}"/>
    <hyperlink ref="I9" r:id="rId12" xr:uid="{72063822-9683-4B71-8229-BDC4A9B3FB4F}"/>
    <hyperlink ref="I24" r:id="rId13" xr:uid="{2F3069AA-C142-44AC-87DC-B0A52A7DC801}"/>
    <hyperlink ref="I42" r:id="rId14" xr:uid="{970103E1-B3FC-4F2A-A005-403B1EA1346A}"/>
    <hyperlink ref="I4" r:id="rId15" xr:uid="{941F086C-D0D6-40C1-AA23-C1092E73E8CB}"/>
    <hyperlink ref="I30" r:id="rId16" xr:uid="{092C5504-5A33-4701-A173-F25FDA344D01}"/>
    <hyperlink ref="I31" r:id="rId17" xr:uid="{C6EAA864-2287-43F2-95B9-018B3134CBE9}"/>
    <hyperlink ref="I32" r:id="rId18" xr:uid="{DF2A7B45-5EB5-4876-8287-19387B8A4069}"/>
    <hyperlink ref="I29" r:id="rId19" xr:uid="{0B074EEA-7224-4F69-AE83-835709194F99}"/>
    <hyperlink ref="I10" r:id="rId20" xr:uid="{2ACE78AA-53CD-42F3-BF0B-5E28C0E75E82}"/>
    <hyperlink ref="I19" r:id="rId21" xr:uid="{AFC1AC38-97D5-492C-A5AC-A34FC8CC1983}"/>
    <hyperlink ref="I14" r:id="rId22" xr:uid="{DD36A222-EF48-47D7-BC3B-2B1D1EF8FEF1}"/>
    <hyperlink ref="I23" r:id="rId23" xr:uid="{252F14C3-F70D-4AD4-970A-80D2070DB346}"/>
    <hyperlink ref="I20" r:id="rId24" xr:uid="{6FA6E66B-4872-499F-A205-052EDF006688}"/>
    <hyperlink ref="I21" r:id="rId25" xr:uid="{5181E5BC-B467-4092-A98C-AE5B00BDDE3B}"/>
    <hyperlink ref="I8" r:id="rId26" xr:uid="{0B7BFAB2-8A06-4BB9-B5FE-1ED61D333165}"/>
    <hyperlink ref="I27" r:id="rId27" xr:uid="{3980B433-749B-4068-8268-036849DA0515}"/>
    <hyperlink ref="I28" r:id="rId28" xr:uid="{D4D393B7-F3DB-40F0-8E4A-BFB6E133FE92}"/>
    <hyperlink ref="I3" r:id="rId29" xr:uid="{608EDF75-443E-4264-8902-0049F4E5592B}"/>
    <hyperlink ref="I11" r:id="rId30" xr:uid="{87BE6FEE-E2C1-4C8B-943D-775CAE1F7468}"/>
    <hyperlink ref="I53" r:id="rId31" xr:uid="{BAB7821E-B562-4F4E-952D-F51829217B24}"/>
    <hyperlink ref="I50" r:id="rId32" xr:uid="{CD756D9D-EE4B-4328-BEBE-B046793E84EA}"/>
    <hyperlink ref="I51" r:id="rId33" xr:uid="{C9C92CFB-903C-4EDF-9D3A-A36C7F61F2B1}"/>
    <hyperlink ref="I52" r:id="rId34" xr:uid="{756D29C4-D4F1-414A-A474-671B5AAE59DB}"/>
    <hyperlink ref="I25" r:id="rId35" xr:uid="{9980666A-BDEA-4977-92DC-200ACE2AB4B0}"/>
    <hyperlink ref="I43" r:id="rId36" xr:uid="{241C74F1-8373-415E-B0F4-D0FA8CD7BD3C}"/>
    <hyperlink ref="I35" r:id="rId37" xr:uid="{46CFF195-9425-4C49-96F0-6632E09AA9C6}"/>
    <hyperlink ref="I12" r:id="rId38" xr:uid="{5020E9FD-3B4A-4845-A047-C88303B1BE3F}"/>
    <hyperlink ref="B13" r:id="rId39" display="https://www.umbrellanek.org/social-change" xr:uid="{D346D2FF-15C9-49FD-89BF-54A2C2335243}"/>
    <hyperlink ref="F54" r:id="rId40" xr:uid="{FFFA89F0-D11D-4651-9988-7CC815CE4C42}"/>
    <hyperlink ref="F39" r:id="rId41" xr:uid="{3C6479DF-C1E2-4281-BDB9-369CE1B0B2D7}"/>
    <hyperlink ref="F2" r:id="rId42" xr:uid="{EFB40739-DCF5-4B4F-98B3-367C2FAD600A}"/>
    <hyperlink ref="I54" r:id="rId43" xr:uid="{F40F8512-C312-47E7-92EC-859212C1CC3E}"/>
    <hyperlink ref="I39" r:id="rId44" xr:uid="{14E269C8-5CFF-4943-B091-13948FABC6CC}"/>
    <hyperlink ref="B48" r:id="rId45" display="https://www.rotary.org/en/about-rotary/rotary-foundation" xr:uid="{B22F880A-9FD3-43B1-B46E-EE337FFFF4CD}"/>
    <hyperlink ref="B15" r:id="rId46" display="https://www.vermontlions.org/images/Collection_Locations.pdf" xr:uid="{42D1B9CA-AEBA-46F7-AA42-548372EBDC28}"/>
    <hyperlink ref="B45" r:id="rId47" display="https://www.rotary.org/en/about-rotary/rotary-foundation" xr:uid="{0A381063-9BCB-4682-B4D3-39F53C337C74}"/>
  </hyperlinks>
  <pageMargins left="0.7" right="0.7" top="0.75" bottom="0.75" header="0.3" footer="0.3"/>
  <pageSetup scale="94" fitToWidth="0" fitToHeight="0" orientation="portrait" r:id="rId48"/>
  <tableParts count="1">
    <tablePart r:id="rId4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4F93-8EEE-458C-B963-3F4D7C42282F}">
  <sheetPr>
    <tabColor rgb="FFFFC000"/>
  </sheetPr>
  <dimension ref="A1:K45"/>
  <sheetViews>
    <sheetView workbookViewId="0">
      <pane ySplit="1" topLeftCell="A2" activePane="bottomLeft" state="frozen"/>
      <selection pane="bottomLeft" activeCell="B2" sqref="B2"/>
    </sheetView>
  </sheetViews>
  <sheetFormatPr baseColWidth="10" defaultColWidth="9.1640625" defaultRowHeight="15" x14ac:dyDescent="0.2"/>
  <cols>
    <col min="1" max="1" width="16" style="83" customWidth="1"/>
    <col min="2" max="2" width="33.33203125" style="83" customWidth="1"/>
    <col min="3" max="3" width="28.6640625" style="83" customWidth="1"/>
    <col min="4" max="4" width="31.33203125" style="83" customWidth="1"/>
    <col min="5" max="6" width="32.6640625" style="83" customWidth="1"/>
    <col min="7" max="7" width="25.6640625" style="83" customWidth="1"/>
    <col min="8" max="8" width="18.33203125" style="83" customWidth="1"/>
    <col min="9" max="9" width="25.5" style="83" customWidth="1"/>
    <col min="10" max="10" width="16.33203125" style="83" customWidth="1"/>
    <col min="11" max="11" width="28" style="83" customWidth="1"/>
    <col min="12" max="16384" width="9.1640625" style="83"/>
  </cols>
  <sheetData>
    <row r="1" spans="1:11" ht="16" x14ac:dyDescent="0.2">
      <c r="A1" s="83" t="s">
        <v>0</v>
      </c>
      <c r="B1" s="83" t="s">
        <v>1</v>
      </c>
      <c r="C1" s="83" t="s">
        <v>2</v>
      </c>
      <c r="D1" s="83" t="s">
        <v>3</v>
      </c>
      <c r="E1" s="83" t="s">
        <v>4</v>
      </c>
      <c r="F1" s="83" t="s">
        <v>6</v>
      </c>
      <c r="G1" s="83" t="s">
        <v>290</v>
      </c>
      <c r="H1" s="83" t="s">
        <v>291</v>
      </c>
      <c r="I1" s="83" t="s">
        <v>292</v>
      </c>
      <c r="J1" s="83" t="s">
        <v>293</v>
      </c>
      <c r="K1" s="84" t="s">
        <v>7</v>
      </c>
    </row>
    <row r="2" spans="1:11" ht="112" x14ac:dyDescent="0.2">
      <c r="A2" s="83" t="s">
        <v>842</v>
      </c>
      <c r="B2" s="83" t="s">
        <v>842</v>
      </c>
      <c r="C2" s="83" t="s">
        <v>329</v>
      </c>
      <c r="D2" s="83" t="s">
        <v>724</v>
      </c>
      <c r="E2" s="83" t="s">
        <v>725</v>
      </c>
      <c r="G2" s="83" t="s">
        <v>726</v>
      </c>
      <c r="H2" s="83" t="s">
        <v>843</v>
      </c>
      <c r="I2" s="86" t="s">
        <v>728</v>
      </c>
      <c r="J2" s="83" t="s">
        <v>729</v>
      </c>
    </row>
    <row r="3" spans="1:11" ht="32" x14ac:dyDescent="0.2">
      <c r="A3" s="83" t="s">
        <v>587</v>
      </c>
      <c r="B3" s="83" t="s">
        <v>844</v>
      </c>
      <c r="C3" s="83" t="s">
        <v>845</v>
      </c>
      <c r="G3" s="83" t="s">
        <v>846</v>
      </c>
      <c r="H3" s="83" t="s">
        <v>847</v>
      </c>
      <c r="I3" s="86" t="s">
        <v>848</v>
      </c>
      <c r="J3" s="83" t="s">
        <v>849</v>
      </c>
    </row>
    <row r="4" spans="1:11" ht="48" x14ac:dyDescent="0.2">
      <c r="A4" s="83" t="s">
        <v>587</v>
      </c>
      <c r="B4" s="83" t="s">
        <v>850</v>
      </c>
      <c r="C4" s="83" t="s">
        <v>851</v>
      </c>
      <c r="G4" s="83" t="s">
        <v>852</v>
      </c>
      <c r="H4" s="83" t="s">
        <v>847</v>
      </c>
      <c r="I4" s="86" t="s">
        <v>853</v>
      </c>
      <c r="J4" s="83" t="s">
        <v>854</v>
      </c>
    </row>
    <row r="5" spans="1:11" ht="32" x14ac:dyDescent="0.2">
      <c r="A5" s="83" t="s">
        <v>587</v>
      </c>
      <c r="C5" s="83" t="s">
        <v>855</v>
      </c>
      <c r="G5" s="83" t="s">
        <v>856</v>
      </c>
      <c r="H5" s="83" t="s">
        <v>847</v>
      </c>
      <c r="I5" s="86" t="s">
        <v>857</v>
      </c>
      <c r="J5" s="83" t="s">
        <v>858</v>
      </c>
    </row>
    <row r="6" spans="1:11" ht="16" x14ac:dyDescent="0.2">
      <c r="A6" s="83" t="s">
        <v>587</v>
      </c>
      <c r="C6" s="83" t="s">
        <v>859</v>
      </c>
      <c r="G6" s="83" t="s">
        <v>860</v>
      </c>
      <c r="I6" s="86" t="s">
        <v>861</v>
      </c>
      <c r="J6" s="83" t="s">
        <v>862</v>
      </c>
    </row>
    <row r="7" spans="1:11" ht="48" x14ac:dyDescent="0.2">
      <c r="A7" s="83" t="s">
        <v>587</v>
      </c>
      <c r="B7" s="83" t="s">
        <v>850</v>
      </c>
      <c r="C7" s="83" t="s">
        <v>851</v>
      </c>
      <c r="G7" s="83" t="s">
        <v>863</v>
      </c>
      <c r="H7" s="83" t="s">
        <v>864</v>
      </c>
      <c r="I7" s="86" t="s">
        <v>865</v>
      </c>
      <c r="J7" s="83" t="s">
        <v>866</v>
      </c>
    </row>
    <row r="8" spans="1:11" ht="32" x14ac:dyDescent="0.2">
      <c r="A8" s="83" t="s">
        <v>587</v>
      </c>
      <c r="B8" s="83" t="s">
        <v>867</v>
      </c>
      <c r="C8" s="83" t="s">
        <v>868</v>
      </c>
      <c r="G8" s="83" t="s">
        <v>869</v>
      </c>
      <c r="H8" s="83" t="s">
        <v>870</v>
      </c>
      <c r="I8" s="91" t="s">
        <v>871</v>
      </c>
      <c r="J8" s="83" t="s">
        <v>872</v>
      </c>
    </row>
    <row r="9" spans="1:11" ht="32" x14ac:dyDescent="0.2">
      <c r="A9" s="83" t="s">
        <v>639</v>
      </c>
      <c r="B9" s="83" t="s">
        <v>873</v>
      </c>
      <c r="C9" s="83" t="s">
        <v>641</v>
      </c>
      <c r="G9" s="83" t="s">
        <v>643</v>
      </c>
      <c r="H9" s="83" t="s">
        <v>414</v>
      </c>
      <c r="I9" s="86" t="s">
        <v>644</v>
      </c>
      <c r="J9" s="83" t="s">
        <v>642</v>
      </c>
    </row>
    <row r="10" spans="1:11" ht="48" x14ac:dyDescent="0.2">
      <c r="A10" s="83" t="s">
        <v>639</v>
      </c>
      <c r="B10" s="83" t="s">
        <v>874</v>
      </c>
      <c r="C10" s="83" t="s">
        <v>641</v>
      </c>
      <c r="G10" s="83" t="s">
        <v>645</v>
      </c>
      <c r="H10" s="83" t="s">
        <v>646</v>
      </c>
      <c r="I10" s="86" t="s">
        <v>647</v>
      </c>
      <c r="J10" s="83" t="s">
        <v>648</v>
      </c>
    </row>
    <row r="11" spans="1:11" ht="32" x14ac:dyDescent="0.2">
      <c r="A11" s="83" t="s">
        <v>639</v>
      </c>
      <c r="B11" s="92" t="s">
        <v>875</v>
      </c>
      <c r="C11" s="83" t="s">
        <v>388</v>
      </c>
      <c r="D11" s="83" t="s">
        <v>876</v>
      </c>
      <c r="E11" s="83" t="s">
        <v>877</v>
      </c>
      <c r="K11" s="83" t="s">
        <v>62</v>
      </c>
    </row>
    <row r="12" spans="1:11" ht="16" x14ac:dyDescent="0.2">
      <c r="A12" s="83" t="s">
        <v>878</v>
      </c>
      <c r="B12" s="83" t="s">
        <v>878</v>
      </c>
      <c r="C12" s="83" t="s">
        <v>879</v>
      </c>
      <c r="D12" s="83" t="s">
        <v>880</v>
      </c>
      <c r="E12" s="83" t="s">
        <v>881</v>
      </c>
      <c r="G12" s="83" t="s">
        <v>882</v>
      </c>
      <c r="H12" s="83" t="s">
        <v>883</v>
      </c>
      <c r="I12" s="86" t="s">
        <v>884</v>
      </c>
      <c r="J12" s="83" t="s">
        <v>885</v>
      </c>
    </row>
    <row r="13" spans="1:11" ht="48" x14ac:dyDescent="0.2">
      <c r="A13" s="83" t="s">
        <v>655</v>
      </c>
      <c r="B13" s="83" t="s">
        <v>886</v>
      </c>
      <c r="C13" s="83" t="s">
        <v>887</v>
      </c>
      <c r="D13" s="83" t="s">
        <v>888</v>
      </c>
      <c r="E13" s="83" t="s">
        <v>889</v>
      </c>
      <c r="G13" s="83" t="s">
        <v>890</v>
      </c>
      <c r="H13" s="83" t="s">
        <v>891</v>
      </c>
      <c r="I13" s="86" t="s">
        <v>892</v>
      </c>
      <c r="J13" s="83" t="s">
        <v>893</v>
      </c>
    </row>
    <row r="14" spans="1:11" ht="16" x14ac:dyDescent="0.2">
      <c r="A14" s="83" t="s">
        <v>655</v>
      </c>
      <c r="C14" s="83" t="s">
        <v>388</v>
      </c>
      <c r="D14" s="83" t="s">
        <v>894</v>
      </c>
      <c r="F14" s="83" t="s">
        <v>895</v>
      </c>
    </row>
    <row r="15" spans="1:11" ht="16" x14ac:dyDescent="0.2">
      <c r="A15" s="83" t="s">
        <v>655</v>
      </c>
      <c r="C15" s="83" t="s">
        <v>896</v>
      </c>
      <c r="D15" s="83" t="s">
        <v>897</v>
      </c>
      <c r="F15" s="83" t="s">
        <v>895</v>
      </c>
    </row>
    <row r="16" spans="1:11" ht="32" x14ac:dyDescent="0.2">
      <c r="A16" s="83" t="s">
        <v>898</v>
      </c>
      <c r="B16" s="83" t="s">
        <v>899</v>
      </c>
      <c r="C16" s="83" t="s">
        <v>19</v>
      </c>
      <c r="E16" s="83" t="s">
        <v>687</v>
      </c>
      <c r="G16" s="83" t="s">
        <v>688</v>
      </c>
      <c r="H16" s="83" t="s">
        <v>689</v>
      </c>
      <c r="I16" s="86" t="s">
        <v>690</v>
      </c>
      <c r="J16" s="83" t="s">
        <v>691</v>
      </c>
    </row>
    <row r="17" spans="1:11" ht="48" x14ac:dyDescent="0.2">
      <c r="A17" s="83" t="s">
        <v>900</v>
      </c>
      <c r="B17" s="83" t="s">
        <v>901</v>
      </c>
      <c r="C17" s="83" t="s">
        <v>902</v>
      </c>
      <c r="E17" s="83" t="s">
        <v>903</v>
      </c>
      <c r="G17" s="83" t="s">
        <v>904</v>
      </c>
      <c r="H17" s="83" t="s">
        <v>905</v>
      </c>
      <c r="I17" s="86" t="s">
        <v>906</v>
      </c>
      <c r="J17" s="83" t="s">
        <v>907</v>
      </c>
    </row>
    <row r="18" spans="1:11" ht="32" x14ac:dyDescent="0.2">
      <c r="A18" s="83" t="s">
        <v>908</v>
      </c>
      <c r="B18" s="83" t="s">
        <v>909</v>
      </c>
      <c r="C18" s="83" t="s">
        <v>910</v>
      </c>
      <c r="D18" s="83" t="s">
        <v>911</v>
      </c>
      <c r="G18" s="83" t="s">
        <v>912</v>
      </c>
      <c r="H18" s="83" t="s">
        <v>913</v>
      </c>
      <c r="I18" s="86" t="s">
        <v>914</v>
      </c>
      <c r="J18" s="83" t="s">
        <v>915</v>
      </c>
    </row>
    <row r="19" spans="1:11" ht="16" x14ac:dyDescent="0.2">
      <c r="A19" s="83" t="s">
        <v>916</v>
      </c>
      <c r="C19" s="83" t="s">
        <v>582</v>
      </c>
      <c r="D19" s="83" t="s">
        <v>583</v>
      </c>
      <c r="G19" s="83" t="s">
        <v>585</v>
      </c>
      <c r="H19" s="83" t="s">
        <v>586</v>
      </c>
      <c r="J19" s="83" t="s">
        <v>584</v>
      </c>
    </row>
    <row r="20" spans="1:11" ht="32" x14ac:dyDescent="0.2">
      <c r="A20" s="83" t="s">
        <v>722</v>
      </c>
      <c r="B20" s="83" t="s">
        <v>917</v>
      </c>
      <c r="C20" s="83" t="s">
        <v>731</v>
      </c>
      <c r="D20" s="83" t="s">
        <v>758</v>
      </c>
      <c r="G20" s="83" t="s">
        <v>760</v>
      </c>
      <c r="H20" s="83" t="s">
        <v>761</v>
      </c>
      <c r="I20" s="86" t="s">
        <v>762</v>
      </c>
      <c r="J20" s="83" t="s">
        <v>759</v>
      </c>
    </row>
    <row r="21" spans="1:11" ht="32" x14ac:dyDescent="0.2">
      <c r="A21" s="83" t="s">
        <v>722</v>
      </c>
      <c r="B21" s="83" t="s">
        <v>918</v>
      </c>
      <c r="C21" s="83" t="s">
        <v>731</v>
      </c>
      <c r="G21" s="83" t="s">
        <v>763</v>
      </c>
      <c r="H21" s="83" t="s">
        <v>764</v>
      </c>
      <c r="I21" s="86" t="s">
        <v>765</v>
      </c>
    </row>
    <row r="22" spans="1:11" ht="32" x14ac:dyDescent="0.2">
      <c r="A22" s="83" t="s">
        <v>722</v>
      </c>
      <c r="B22" s="83" t="s">
        <v>918</v>
      </c>
      <c r="C22" s="83" t="s">
        <v>731</v>
      </c>
      <c r="G22" s="83" t="s">
        <v>767</v>
      </c>
      <c r="H22" s="83" t="s">
        <v>660</v>
      </c>
      <c r="I22" s="86" t="s">
        <v>768</v>
      </c>
      <c r="J22" s="83" t="s">
        <v>766</v>
      </c>
    </row>
    <row r="23" spans="1:11" ht="16" x14ac:dyDescent="0.2">
      <c r="A23" s="83" t="s">
        <v>722</v>
      </c>
      <c r="B23" s="73" t="s">
        <v>919</v>
      </c>
      <c r="C23" s="83" t="s">
        <v>1</v>
      </c>
      <c r="D23" s="83" t="s">
        <v>920</v>
      </c>
      <c r="E23" s="83" t="s">
        <v>921</v>
      </c>
      <c r="K23" s="83" t="s">
        <v>922</v>
      </c>
    </row>
    <row r="24" spans="1:11" ht="32" x14ac:dyDescent="0.2">
      <c r="A24" s="83" t="s">
        <v>923</v>
      </c>
      <c r="B24" s="83" t="s">
        <v>924</v>
      </c>
      <c r="C24" s="83" t="s">
        <v>243</v>
      </c>
      <c r="G24" s="83" t="s">
        <v>245</v>
      </c>
      <c r="H24" s="83" t="s">
        <v>785</v>
      </c>
      <c r="I24" s="86" t="s">
        <v>786</v>
      </c>
      <c r="J24" s="83" t="s">
        <v>696</v>
      </c>
    </row>
    <row r="25" spans="1:11" ht="16" x14ac:dyDescent="0.2">
      <c r="A25" s="83" t="s">
        <v>925</v>
      </c>
      <c r="B25" s="83" t="s">
        <v>926</v>
      </c>
      <c r="C25" s="83" t="s">
        <v>927</v>
      </c>
      <c r="D25" s="83" t="s">
        <v>928</v>
      </c>
      <c r="E25" s="83" t="s">
        <v>929</v>
      </c>
      <c r="K25" s="83" t="s">
        <v>930</v>
      </c>
    </row>
    <row r="26" spans="1:11" ht="16" x14ac:dyDescent="0.2">
      <c r="A26" s="83" t="s">
        <v>925</v>
      </c>
      <c r="B26" s="73"/>
      <c r="C26" s="83" t="s">
        <v>931</v>
      </c>
      <c r="D26" s="83" t="s">
        <v>932</v>
      </c>
      <c r="E26" s="83" t="s">
        <v>933</v>
      </c>
      <c r="K26" s="83" t="s">
        <v>934</v>
      </c>
    </row>
    <row r="27" spans="1:11" ht="32" x14ac:dyDescent="0.2">
      <c r="A27" s="83" t="s">
        <v>793</v>
      </c>
      <c r="B27" s="83" t="s">
        <v>935</v>
      </c>
      <c r="C27" s="83" t="s">
        <v>936</v>
      </c>
      <c r="G27" s="83" t="s">
        <v>937</v>
      </c>
      <c r="H27" s="83" t="s">
        <v>938</v>
      </c>
      <c r="I27" s="86" t="s">
        <v>939</v>
      </c>
      <c r="J27" s="83" t="s">
        <v>940</v>
      </c>
    </row>
    <row r="28" spans="1:11" ht="48" x14ac:dyDescent="0.2">
      <c r="A28" s="83" t="s">
        <v>793</v>
      </c>
      <c r="B28" s="83" t="s">
        <v>941</v>
      </c>
      <c r="C28" s="83" t="s">
        <v>942</v>
      </c>
      <c r="D28" s="83" t="s">
        <v>943</v>
      </c>
      <c r="E28" s="83" t="s">
        <v>789</v>
      </c>
      <c r="G28" s="83" t="s">
        <v>790</v>
      </c>
      <c r="H28" s="83" t="s">
        <v>944</v>
      </c>
      <c r="I28" s="86" t="s">
        <v>792</v>
      </c>
      <c r="J28" s="83" t="s">
        <v>789</v>
      </c>
    </row>
    <row r="29" spans="1:11" ht="32" x14ac:dyDescent="0.2">
      <c r="A29" s="83" t="s">
        <v>945</v>
      </c>
      <c r="B29" s="73"/>
      <c r="C29" s="83" t="s">
        <v>946</v>
      </c>
      <c r="E29" s="83" t="s">
        <v>947</v>
      </c>
    </row>
    <row r="30" spans="1:11" ht="16" x14ac:dyDescent="0.2">
      <c r="A30" s="87" t="s">
        <v>948</v>
      </c>
      <c r="B30" s="87"/>
      <c r="C30" s="87" t="s">
        <v>949</v>
      </c>
      <c r="D30" s="87"/>
      <c r="E30" s="87" t="s">
        <v>950</v>
      </c>
      <c r="F30" s="87"/>
      <c r="G30" s="87"/>
      <c r="K30" s="87"/>
    </row>
    <row r="31" spans="1:11" ht="32" x14ac:dyDescent="0.2">
      <c r="A31" s="87" t="s">
        <v>951</v>
      </c>
      <c r="B31" s="87" t="s">
        <v>952</v>
      </c>
      <c r="C31" s="87" t="s">
        <v>561</v>
      </c>
      <c r="D31" s="87"/>
      <c r="E31" s="87"/>
      <c r="F31" s="87"/>
      <c r="G31" s="87" t="s">
        <v>564</v>
      </c>
      <c r="H31" s="83" t="s">
        <v>565</v>
      </c>
      <c r="I31" s="86" t="s">
        <v>566</v>
      </c>
      <c r="J31" s="83" t="s">
        <v>563</v>
      </c>
      <c r="K31" s="87"/>
    </row>
    <row r="32" spans="1:11" ht="32" x14ac:dyDescent="0.2">
      <c r="A32" s="87" t="s">
        <v>386</v>
      </c>
      <c r="B32" s="87" t="s">
        <v>953</v>
      </c>
      <c r="C32" s="87" t="s">
        <v>954</v>
      </c>
      <c r="D32" s="87"/>
      <c r="E32" s="87"/>
      <c r="F32" s="87"/>
      <c r="G32" s="87" t="s">
        <v>955</v>
      </c>
      <c r="H32" s="83" t="s">
        <v>956</v>
      </c>
      <c r="I32" s="86" t="s">
        <v>957</v>
      </c>
      <c r="J32" s="83" t="s">
        <v>958</v>
      </c>
      <c r="K32" s="87"/>
    </row>
    <row r="33" spans="1:11" ht="32" x14ac:dyDescent="0.2">
      <c r="A33" s="87" t="s">
        <v>386</v>
      </c>
      <c r="B33" s="87" t="s">
        <v>959</v>
      </c>
      <c r="C33" s="87" t="s">
        <v>597</v>
      </c>
      <c r="D33" s="87"/>
      <c r="E33" s="87"/>
      <c r="F33" s="87"/>
      <c r="G33" s="87" t="s">
        <v>600</v>
      </c>
      <c r="H33" s="83" t="s">
        <v>414</v>
      </c>
      <c r="I33" s="86" t="s">
        <v>601</v>
      </c>
      <c r="J33" s="83" t="s">
        <v>599</v>
      </c>
      <c r="K33" s="87"/>
    </row>
    <row r="34" spans="1:11" ht="32" x14ac:dyDescent="0.2">
      <c r="A34" s="87" t="s">
        <v>386</v>
      </c>
      <c r="B34" s="79" t="s">
        <v>960</v>
      </c>
      <c r="C34" s="87" t="s">
        <v>961</v>
      </c>
      <c r="D34" s="87" t="s">
        <v>962</v>
      </c>
      <c r="E34" s="87"/>
      <c r="F34" s="87"/>
      <c r="G34" s="87" t="s">
        <v>963</v>
      </c>
      <c r="K34" s="87" t="s">
        <v>964</v>
      </c>
    </row>
    <row r="35" spans="1:11" ht="16" x14ac:dyDescent="0.2">
      <c r="A35" s="87" t="s">
        <v>386</v>
      </c>
      <c r="B35" s="93"/>
      <c r="C35" s="87" t="s">
        <v>965</v>
      </c>
      <c r="D35" s="87"/>
      <c r="E35" s="87" t="s">
        <v>966</v>
      </c>
      <c r="F35" s="87"/>
      <c r="G35" s="87"/>
      <c r="K35" s="87"/>
    </row>
    <row r="36" spans="1:11" ht="32" x14ac:dyDescent="0.2">
      <c r="A36" s="87" t="s">
        <v>386</v>
      </c>
      <c r="B36" s="87" t="s">
        <v>960</v>
      </c>
      <c r="C36" s="87" t="s">
        <v>967</v>
      </c>
      <c r="D36" s="87" t="s">
        <v>968</v>
      </c>
      <c r="E36" s="87"/>
      <c r="F36" s="87"/>
      <c r="G36" s="87"/>
      <c r="K36" s="87" t="s">
        <v>964</v>
      </c>
    </row>
    <row r="37" spans="1:11" ht="16" x14ac:dyDescent="0.2">
      <c r="A37" s="87" t="s">
        <v>386</v>
      </c>
      <c r="B37" s="87"/>
      <c r="C37" s="87" t="s">
        <v>969</v>
      </c>
      <c r="D37" s="87"/>
      <c r="E37" s="87" t="s">
        <v>970</v>
      </c>
      <c r="F37" s="87"/>
      <c r="G37" s="87"/>
      <c r="K37" s="87"/>
    </row>
    <row r="38" spans="1:11" ht="32" x14ac:dyDescent="0.2">
      <c r="A38" s="87" t="s">
        <v>401</v>
      </c>
      <c r="B38" s="87" t="s">
        <v>971</v>
      </c>
      <c r="C38" s="87" t="s">
        <v>972</v>
      </c>
      <c r="D38" s="87"/>
      <c r="E38" s="87"/>
      <c r="F38" s="87"/>
      <c r="G38" s="87" t="s">
        <v>832</v>
      </c>
      <c r="H38" s="83" t="s">
        <v>973</v>
      </c>
      <c r="I38" s="86" t="s">
        <v>833</v>
      </c>
      <c r="J38" s="83" t="s">
        <v>834</v>
      </c>
      <c r="K38" s="87"/>
    </row>
    <row r="39" spans="1:11" ht="80" x14ac:dyDescent="0.2">
      <c r="A39" s="87" t="s">
        <v>401</v>
      </c>
      <c r="B39" s="87" t="s">
        <v>974</v>
      </c>
      <c r="C39" s="87" t="s">
        <v>974</v>
      </c>
      <c r="D39" s="87"/>
      <c r="E39" s="87" t="s">
        <v>975</v>
      </c>
      <c r="F39" s="87"/>
      <c r="G39" s="87"/>
      <c r="K39" s="93" t="s">
        <v>976</v>
      </c>
    </row>
    <row r="40" spans="1:11" ht="32" x14ac:dyDescent="0.2">
      <c r="A40" s="87" t="s">
        <v>977</v>
      </c>
      <c r="B40" s="87"/>
      <c r="C40" s="87" t="s">
        <v>978</v>
      </c>
      <c r="D40" s="87" t="s">
        <v>979</v>
      </c>
      <c r="E40" s="87" t="s">
        <v>980</v>
      </c>
      <c r="F40" s="88" t="s">
        <v>981</v>
      </c>
      <c r="G40" s="87"/>
      <c r="K40" s="88" t="s">
        <v>982</v>
      </c>
    </row>
    <row r="41" spans="1:11" ht="16" x14ac:dyDescent="0.2">
      <c r="A41" s="87" t="s">
        <v>983</v>
      </c>
      <c r="B41" s="87" t="s">
        <v>983</v>
      </c>
      <c r="C41" s="87" t="s">
        <v>680</v>
      </c>
      <c r="D41" s="87"/>
      <c r="E41" s="87"/>
      <c r="F41" s="87"/>
      <c r="G41" s="87" t="s">
        <v>684</v>
      </c>
      <c r="H41" s="83" t="s">
        <v>414</v>
      </c>
      <c r="I41" s="86" t="s">
        <v>683</v>
      </c>
      <c r="K41" s="87"/>
    </row>
    <row r="42" spans="1:11" ht="32" x14ac:dyDescent="0.2">
      <c r="A42" s="87"/>
      <c r="B42" s="87"/>
      <c r="C42" s="87"/>
      <c r="D42" s="87"/>
      <c r="E42" s="87"/>
      <c r="F42" s="87"/>
      <c r="G42" s="87" t="s">
        <v>984</v>
      </c>
      <c r="H42" s="83" t="s">
        <v>985</v>
      </c>
      <c r="I42" s="86" t="s">
        <v>986</v>
      </c>
      <c r="J42" s="83" t="s">
        <v>987</v>
      </c>
      <c r="K42" s="87"/>
    </row>
    <row r="43" spans="1:11" ht="16" x14ac:dyDescent="0.2">
      <c r="A43" s="87"/>
      <c r="B43" s="87"/>
      <c r="C43" s="87" t="s">
        <v>988</v>
      </c>
      <c r="D43" s="87"/>
      <c r="E43" s="87"/>
      <c r="F43" s="87"/>
      <c r="G43" s="87" t="s">
        <v>989</v>
      </c>
      <c r="H43" s="83" t="s">
        <v>414</v>
      </c>
      <c r="I43" s="86" t="s">
        <v>990</v>
      </c>
      <c r="J43" s="83" t="s">
        <v>991</v>
      </c>
      <c r="K43" s="87"/>
    </row>
    <row r="44" spans="1:11" ht="16" x14ac:dyDescent="0.2">
      <c r="A44" s="87"/>
      <c r="B44" s="87"/>
      <c r="C44" s="87" t="s">
        <v>992</v>
      </c>
      <c r="D44" s="87"/>
      <c r="E44" s="87" t="s">
        <v>993</v>
      </c>
      <c r="F44" s="87"/>
      <c r="G44" s="87"/>
      <c r="K44" s="87"/>
    </row>
    <row r="45" spans="1:11" x14ac:dyDescent="0.2">
      <c r="A45" s="87"/>
      <c r="B45" s="87"/>
      <c r="C45" s="87"/>
      <c r="D45" s="87"/>
      <c r="E45" s="87"/>
      <c r="F45" s="87"/>
      <c r="G45" s="87"/>
      <c r="K45" s="87"/>
    </row>
  </sheetData>
  <hyperlinks>
    <hyperlink ref="I3" r:id="rId1" xr:uid="{4140C314-F475-4A2A-8004-9AA52740814F}"/>
    <hyperlink ref="I4" r:id="rId2" xr:uid="{1989928B-F1AD-4005-AAA6-02E2AA01166D}"/>
    <hyperlink ref="I5" r:id="rId3" xr:uid="{6E978C4C-FFCD-4AA3-B5A1-BDF4B6077D28}"/>
    <hyperlink ref="I6" r:id="rId4" xr:uid="{4FA4CEEC-8474-475D-ACE2-138C8669325E}"/>
    <hyperlink ref="I7" r:id="rId5" xr:uid="{4CFEC3BC-6471-4A1A-90D7-0426E15D2B47}"/>
    <hyperlink ref="I32" r:id="rId6" xr:uid="{211E9C01-C0EE-45CF-AD00-2145197DBD66}"/>
    <hyperlink ref="I27" r:id="rId7" xr:uid="{1EDAF6B3-E1DC-4E22-B98D-E9FD7E2CF6BA}"/>
    <hyperlink ref="I8" r:id="rId8" xr:uid="{F9CE16C7-D756-4EEF-B407-6A89BE13D91F}"/>
    <hyperlink ref="I38" r:id="rId9" xr:uid="{C9F7DF3F-CFE8-4701-833B-16121ACB815B}"/>
    <hyperlink ref="I42" r:id="rId10" xr:uid="{1C23877D-AD96-41A9-8BE0-46C0D65B5A2B}"/>
    <hyperlink ref="I17" r:id="rId11" xr:uid="{63E94EAA-3DA5-4747-A97F-A2369ADA7177}"/>
    <hyperlink ref="I9" r:id="rId12" xr:uid="{DE290AF2-7A7F-492A-AB8B-220BCF97DB89}"/>
    <hyperlink ref="I10" r:id="rId13" xr:uid="{0F1CF710-E276-4B15-8A32-8FE61D01AF26}"/>
    <hyperlink ref="I20" r:id="rId14" xr:uid="{20AFF96E-CA5F-4A60-960B-4DFE31173774}"/>
    <hyperlink ref="I21" r:id="rId15" xr:uid="{80A03BE7-6B5E-4BE8-A258-02103A637CE7}"/>
    <hyperlink ref="I22" r:id="rId16" xr:uid="{DE7AD5B6-6648-43BA-8CE1-0561465E6AB8}"/>
    <hyperlink ref="I33" r:id="rId17" xr:uid="{0B00CB0C-6E8E-4C8E-B07F-509857EFB207}"/>
    <hyperlink ref="I41" r:id="rId18" xr:uid="{086A7521-9433-4175-A823-FCEB6BEDA715}"/>
    <hyperlink ref="I18" r:id="rId19" xr:uid="{9C7D6066-0202-4EB9-8194-B736772D115A}"/>
    <hyperlink ref="I24" r:id="rId20" xr:uid="{7CDE97F1-25DE-4619-9311-3E59BD7FDF6D}"/>
    <hyperlink ref="I31" r:id="rId21" xr:uid="{9792ED9B-1AC8-4163-B83A-C2533ABAC865}"/>
    <hyperlink ref="I43" r:id="rId22" xr:uid="{43729198-D93E-467D-8452-AA8A7A5C862C}"/>
    <hyperlink ref="I16" r:id="rId23" xr:uid="{BCFC8181-2410-46AD-97F7-371D01558EC1}"/>
    <hyperlink ref="I28" r:id="rId24" xr:uid="{1174BFCF-E2E6-40AC-B089-5FF2868175DC}"/>
    <hyperlink ref="I12" r:id="rId25" xr:uid="{BAD3E15D-20BF-4B60-BE9C-72F4601CC365}"/>
    <hyperlink ref="I13" r:id="rId26" xr:uid="{EC60AF61-794B-46C7-B58A-220AE880CB88}"/>
    <hyperlink ref="F40" r:id="rId27" xr:uid="{060AFB16-6174-47FB-98C9-F4988B9C0CAB}"/>
    <hyperlink ref="K40" r:id="rId28" xr:uid="{069B40D4-2AD9-4686-847D-48884F0621B2}"/>
    <hyperlink ref="B34" r:id="rId29" display="https://www.rotary.org/en/about-rotary/rotary-foundation" xr:uid="{47CE86CB-776B-45B8-A458-8D1EFEF0A403}"/>
  </hyperlinks>
  <pageMargins left="0.7" right="0.7" top="0.75" bottom="0.75" header="0.3" footer="0.3"/>
  <pageSetup scale="94" fitToWidth="0" fitToHeight="0" orientation="portrait" r:id="rId30"/>
  <tableParts count="1">
    <tablePart r:id="rId3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A45F-62A5-4A5B-8211-3A3F8902D5CA}">
  <sheetPr>
    <tabColor rgb="FFFF0000"/>
  </sheetPr>
  <dimension ref="A1:L36"/>
  <sheetViews>
    <sheetView workbookViewId="0">
      <pane ySplit="1" topLeftCell="A22" activePane="bottomLeft" state="frozen"/>
      <selection pane="bottomLeft" activeCell="A31" sqref="A31"/>
    </sheetView>
  </sheetViews>
  <sheetFormatPr baseColWidth="10" defaultColWidth="9.1640625" defaultRowHeight="20" customHeight="1" x14ac:dyDescent="0.2"/>
  <cols>
    <col min="1" max="1" width="17.6640625" style="83" customWidth="1"/>
    <col min="2" max="2" width="31.33203125" style="83" customWidth="1"/>
    <col min="3" max="3" width="28.6640625" style="83" customWidth="1"/>
    <col min="4" max="4" width="28.33203125" style="83" customWidth="1"/>
    <col min="5" max="5" width="32.6640625" style="83" customWidth="1"/>
    <col min="6" max="6" width="25.6640625" style="83" customWidth="1"/>
    <col min="7" max="7" width="18.33203125" style="83" customWidth="1"/>
    <col min="8" max="8" width="20.33203125" style="83" customWidth="1"/>
    <col min="9" max="9" width="28.6640625" style="83" customWidth="1"/>
    <col min="10" max="10" width="19.33203125" style="83" customWidth="1"/>
    <col min="11" max="11" width="65.83203125" style="83" customWidth="1"/>
    <col min="12" max="12" width="56.83203125" style="83" customWidth="1"/>
    <col min="13" max="16384" width="9.1640625" style="83"/>
  </cols>
  <sheetData>
    <row r="1" spans="1:12" ht="16" x14ac:dyDescent="0.2">
      <c r="A1" s="84" t="s">
        <v>0</v>
      </c>
      <c r="B1" s="84" t="s">
        <v>1</v>
      </c>
      <c r="C1" s="83" t="s">
        <v>2</v>
      </c>
      <c r="D1" s="83" t="s">
        <v>3</v>
      </c>
      <c r="E1" s="83" t="s">
        <v>4</v>
      </c>
      <c r="F1" s="83" t="s">
        <v>6</v>
      </c>
      <c r="G1" s="83" t="s">
        <v>290</v>
      </c>
      <c r="H1" s="83" t="s">
        <v>291</v>
      </c>
      <c r="I1" s="83" t="s">
        <v>292</v>
      </c>
      <c r="J1" s="83" t="s">
        <v>293</v>
      </c>
      <c r="K1" s="83" t="s">
        <v>294</v>
      </c>
      <c r="L1" s="83" t="s">
        <v>994</v>
      </c>
    </row>
    <row r="2" spans="1:12" ht="39.5" customHeight="1" x14ac:dyDescent="0.2">
      <c r="A2" s="83">
        <f>-Table212131415161719[[#This Row],[Resource]]</f>
        <v>0</v>
      </c>
      <c r="B2" s="87"/>
      <c r="C2" s="87" t="s">
        <v>995</v>
      </c>
      <c r="D2" s="87"/>
      <c r="E2" s="94" t="s">
        <v>996</v>
      </c>
      <c r="F2" s="87"/>
      <c r="G2" s="87"/>
      <c r="I2" s="87"/>
      <c r="K2" s="87"/>
    </row>
    <row r="3" spans="1:12" ht="64" x14ac:dyDescent="0.2">
      <c r="A3" s="83" t="e">
        <f>-Table212131415161719[[#This Row],[Resource]]</f>
        <v>#VALUE!</v>
      </c>
      <c r="B3" s="87" t="s">
        <v>997</v>
      </c>
      <c r="C3" s="87" t="s">
        <v>998</v>
      </c>
      <c r="D3" s="87" t="s">
        <v>999</v>
      </c>
      <c r="E3" s="87"/>
      <c r="F3" s="87"/>
      <c r="G3" s="87" t="s">
        <v>1000</v>
      </c>
      <c r="I3" s="87"/>
      <c r="K3" s="87" t="s">
        <v>1001</v>
      </c>
    </row>
    <row r="4" spans="1:12" ht="40.25" customHeight="1" x14ac:dyDescent="0.2">
      <c r="A4" s="83" t="e">
        <f>-Table212131415161719[[#This Row],[Resource]]</f>
        <v>#VALUE!</v>
      </c>
      <c r="B4" s="87" t="s">
        <v>997</v>
      </c>
      <c r="C4" s="87" t="s">
        <v>1002</v>
      </c>
      <c r="D4" s="87" t="s">
        <v>1003</v>
      </c>
      <c r="E4" s="87"/>
      <c r="F4" s="87"/>
      <c r="G4" s="87"/>
      <c r="I4" s="87"/>
      <c r="K4" s="87" t="s">
        <v>1004</v>
      </c>
    </row>
    <row r="5" spans="1:12" ht="64" x14ac:dyDescent="0.2">
      <c r="A5" s="83" t="e">
        <f>-Table212131415161719[[#This Row],[Resource]]</f>
        <v>#VALUE!</v>
      </c>
      <c r="B5" s="93" t="s">
        <v>1005</v>
      </c>
      <c r="C5" s="87" t="s">
        <v>1006</v>
      </c>
      <c r="D5" s="93" t="s">
        <v>1007</v>
      </c>
      <c r="E5" s="94" t="s">
        <v>1008</v>
      </c>
      <c r="F5" s="87"/>
      <c r="G5" s="87"/>
      <c r="I5" s="87"/>
      <c r="K5" s="94" t="s">
        <v>1009</v>
      </c>
    </row>
    <row r="6" spans="1:12" ht="64" x14ac:dyDescent="0.2">
      <c r="A6" s="83" t="e">
        <f>-Table212131415161719[[#This Row],[Resource]]</f>
        <v>#VALUE!</v>
      </c>
      <c r="B6" s="93" t="s">
        <v>1010</v>
      </c>
      <c r="C6" s="87" t="s">
        <v>1011</v>
      </c>
      <c r="D6" s="93" t="s">
        <v>1012</v>
      </c>
      <c r="E6" s="94" t="s">
        <v>1013</v>
      </c>
      <c r="F6" s="87"/>
      <c r="G6" s="87"/>
      <c r="I6" s="87"/>
      <c r="K6" s="94" t="s">
        <v>1014</v>
      </c>
    </row>
    <row r="7" spans="1:12" ht="40.25" customHeight="1" x14ac:dyDescent="0.2">
      <c r="A7" s="83" t="e">
        <f>-Table212131415161719[[#This Row],[Resource]]</f>
        <v>#VALUE!</v>
      </c>
      <c r="B7" s="94" t="s">
        <v>1015</v>
      </c>
      <c r="C7" s="79" t="s">
        <v>1016</v>
      </c>
      <c r="D7" s="93" t="s">
        <v>1017</v>
      </c>
      <c r="E7" s="94" t="s">
        <v>1018</v>
      </c>
      <c r="F7" s="87"/>
      <c r="G7" s="87"/>
      <c r="I7" s="87"/>
      <c r="K7" s="94" t="s">
        <v>1019</v>
      </c>
    </row>
    <row r="8" spans="1:12" ht="40.25" customHeight="1" x14ac:dyDescent="0.2">
      <c r="A8" s="83">
        <f>-Table212131415161719[[#This Row],[Resource]]</f>
        <v>0</v>
      </c>
      <c r="B8" s="87"/>
      <c r="C8" s="87" t="s">
        <v>1020</v>
      </c>
      <c r="D8" s="87"/>
      <c r="E8" s="94" t="s">
        <v>1021</v>
      </c>
      <c r="F8" s="87"/>
      <c r="G8" s="87"/>
      <c r="I8" s="87"/>
      <c r="K8" s="87"/>
    </row>
    <row r="9" spans="1:12" ht="112" x14ac:dyDescent="0.2">
      <c r="A9" s="83" t="e">
        <f>-Table212131415161719[[#This Row],[Resource]]</f>
        <v>#VALUE!</v>
      </c>
      <c r="B9" s="79" t="s">
        <v>306</v>
      </c>
      <c r="C9" s="87" t="s">
        <v>1022</v>
      </c>
      <c r="D9" s="87" t="s">
        <v>1023</v>
      </c>
      <c r="E9" s="87"/>
      <c r="F9" s="88" t="s">
        <v>1024</v>
      </c>
      <c r="G9" s="87"/>
      <c r="I9" s="87"/>
      <c r="K9" s="87" t="s">
        <v>1025</v>
      </c>
    </row>
    <row r="10" spans="1:12" ht="48" x14ac:dyDescent="0.2">
      <c r="A10" s="83" t="e">
        <f>-Table212131415161719[[#This Row],[Resource]]</f>
        <v>#VALUE!</v>
      </c>
      <c r="B10" s="87" t="s">
        <v>997</v>
      </c>
      <c r="C10" s="87" t="s">
        <v>1026</v>
      </c>
      <c r="D10" s="87" t="s">
        <v>1027</v>
      </c>
      <c r="E10" s="87"/>
      <c r="F10" s="87"/>
      <c r="G10" s="87"/>
      <c r="I10" s="87"/>
      <c r="K10" s="87" t="s">
        <v>1028</v>
      </c>
    </row>
    <row r="11" spans="1:12" ht="48" x14ac:dyDescent="0.2">
      <c r="A11" s="83" t="e">
        <f>-Table212131415161719[[#This Row],[Resource]]</f>
        <v>#VALUE!</v>
      </c>
      <c r="B11" s="87" t="s">
        <v>997</v>
      </c>
      <c r="C11" s="87" t="s">
        <v>1029</v>
      </c>
      <c r="D11" s="87" t="s">
        <v>1030</v>
      </c>
      <c r="E11" s="87"/>
      <c r="F11" s="87"/>
      <c r="G11" s="87" t="s">
        <v>1031</v>
      </c>
      <c r="I11" s="87"/>
      <c r="K11" s="87" t="s">
        <v>1032</v>
      </c>
    </row>
    <row r="12" spans="1:12" ht="40.25" customHeight="1" x14ac:dyDescent="0.2">
      <c r="A12" s="83" t="e">
        <f>-Table212131415161719[[#This Row],[Resource]]</f>
        <v>#VALUE!</v>
      </c>
      <c r="B12" s="87" t="s">
        <v>997</v>
      </c>
      <c r="C12" s="87" t="s">
        <v>1033</v>
      </c>
      <c r="D12" s="87" t="s">
        <v>1034</v>
      </c>
      <c r="E12" s="87"/>
      <c r="F12" s="88" t="s">
        <v>1035</v>
      </c>
      <c r="G12" s="87"/>
      <c r="I12" s="88" t="s">
        <v>1036</v>
      </c>
      <c r="K12" s="87" t="s">
        <v>1037</v>
      </c>
    </row>
    <row r="13" spans="1:12" ht="40.25" customHeight="1" x14ac:dyDescent="0.2">
      <c r="A13" s="83" t="e">
        <f>-Table212131415161719[[#This Row],[Resource]]</f>
        <v>#VALUE!</v>
      </c>
      <c r="B13" s="87" t="s">
        <v>997</v>
      </c>
      <c r="C13" s="87" t="s">
        <v>1038</v>
      </c>
      <c r="D13" s="87" t="s">
        <v>1039</v>
      </c>
      <c r="E13" s="87"/>
      <c r="F13" s="87"/>
      <c r="G13" s="87" t="s">
        <v>1040</v>
      </c>
      <c r="I13" s="87"/>
      <c r="K13" s="87" t="s">
        <v>1041</v>
      </c>
    </row>
    <row r="14" spans="1:12" ht="40.25" customHeight="1" x14ac:dyDescent="0.2">
      <c r="A14" s="83" t="e">
        <f>-Table212131415161719[[#This Row],[Resource]]</f>
        <v>#VALUE!</v>
      </c>
      <c r="B14" s="87" t="s">
        <v>1042</v>
      </c>
      <c r="C14" s="87" t="s">
        <v>1043</v>
      </c>
      <c r="D14" s="87" t="s">
        <v>1044</v>
      </c>
      <c r="E14" s="87" t="s">
        <v>1045</v>
      </c>
      <c r="F14" s="87"/>
      <c r="G14" s="87"/>
      <c r="I14" s="87"/>
      <c r="K14" s="87" t="s">
        <v>1046</v>
      </c>
    </row>
    <row r="15" spans="1:12" ht="40.25" customHeight="1" x14ac:dyDescent="0.2">
      <c r="A15" s="83" t="e">
        <f>-Table212131415161719[[#This Row],[Resource]]</f>
        <v>#VALUE!</v>
      </c>
      <c r="B15" s="87" t="s">
        <v>1047</v>
      </c>
      <c r="C15" s="87" t="s">
        <v>1048</v>
      </c>
      <c r="D15" s="87" t="s">
        <v>1049</v>
      </c>
      <c r="E15" s="94" t="s">
        <v>759</v>
      </c>
      <c r="F15" s="87"/>
      <c r="G15" s="87"/>
      <c r="I15" s="87"/>
      <c r="K15" s="87" t="s">
        <v>1050</v>
      </c>
    </row>
    <row r="16" spans="1:12" ht="40.25" customHeight="1" x14ac:dyDescent="0.2">
      <c r="A16" s="83">
        <f>-Table212131415161719[[#This Row],[Resource]]</f>
        <v>0</v>
      </c>
      <c r="B16" s="87"/>
      <c r="C16" s="87" t="s">
        <v>1048</v>
      </c>
      <c r="D16" s="87" t="s">
        <v>1051</v>
      </c>
      <c r="E16" s="94" t="s">
        <v>1052</v>
      </c>
      <c r="F16" s="87"/>
      <c r="G16" s="87"/>
      <c r="I16" s="87"/>
      <c r="K16" s="87" t="s">
        <v>1050</v>
      </c>
    </row>
    <row r="17" spans="1:12" ht="40.25" customHeight="1" x14ac:dyDescent="0.2">
      <c r="A17" s="83">
        <f>-Table212131415161719[[#This Row],[Resource]]</f>
        <v>0</v>
      </c>
      <c r="B17" s="87"/>
      <c r="C17" s="87" t="s">
        <v>1048</v>
      </c>
      <c r="D17" s="87" t="s">
        <v>1053</v>
      </c>
      <c r="E17" s="94" t="s">
        <v>1054</v>
      </c>
      <c r="F17" s="87"/>
      <c r="G17" s="87"/>
      <c r="I17" s="87"/>
      <c r="K17" s="87" t="s">
        <v>1050</v>
      </c>
    </row>
    <row r="18" spans="1:12" ht="40.25" customHeight="1" x14ac:dyDescent="0.2">
      <c r="A18" s="83">
        <f>-Table212131415161719[[#This Row],[Resource]]</f>
        <v>0</v>
      </c>
      <c r="B18" s="87"/>
      <c r="C18" s="87" t="s">
        <v>1055</v>
      </c>
      <c r="D18" s="87" t="s">
        <v>1056</v>
      </c>
      <c r="E18" s="94" t="s">
        <v>1057</v>
      </c>
      <c r="F18" s="87"/>
      <c r="G18" s="87"/>
      <c r="I18" s="87"/>
      <c r="K18" s="87" t="s">
        <v>1058</v>
      </c>
    </row>
    <row r="19" spans="1:12" ht="40.25" customHeight="1" x14ac:dyDescent="0.2">
      <c r="A19" s="83">
        <f>-Table212131415161719[[#This Row],[Resource]]</f>
        <v>0</v>
      </c>
      <c r="B19" s="87"/>
      <c r="C19" s="87" t="s">
        <v>1055</v>
      </c>
      <c r="D19" s="87" t="s">
        <v>1059</v>
      </c>
      <c r="E19" s="94" t="s">
        <v>1060</v>
      </c>
      <c r="F19" s="87"/>
      <c r="G19" s="87"/>
      <c r="I19" s="87"/>
      <c r="K19" s="87" t="s">
        <v>1061</v>
      </c>
    </row>
    <row r="20" spans="1:12" ht="40.25" customHeight="1" x14ac:dyDescent="0.2">
      <c r="A20" s="83" t="e">
        <f>-Table212131415161719[[#This Row],[Resource]]</f>
        <v>#VALUE!</v>
      </c>
      <c r="B20" s="87" t="s">
        <v>997</v>
      </c>
      <c r="C20" s="87" t="s">
        <v>1062</v>
      </c>
      <c r="D20" s="87" t="s">
        <v>1063</v>
      </c>
      <c r="E20" s="87"/>
      <c r="F20" s="87"/>
      <c r="G20" s="87"/>
      <c r="I20" s="87"/>
      <c r="K20" s="87" t="s">
        <v>1064</v>
      </c>
    </row>
    <row r="21" spans="1:12" ht="40.25" customHeight="1" x14ac:dyDescent="0.2">
      <c r="A21" s="83" t="e">
        <f>-Table212131415161719[[#This Row],[Resource]]</f>
        <v>#VALUE!</v>
      </c>
      <c r="B21" s="87" t="s">
        <v>567</v>
      </c>
      <c r="C21" s="87" t="s">
        <v>1065</v>
      </c>
      <c r="D21" s="87" t="s">
        <v>1066</v>
      </c>
      <c r="E21" s="87"/>
      <c r="F21" s="87"/>
      <c r="G21" s="87"/>
      <c r="I21" s="87"/>
      <c r="K21" s="87" t="s">
        <v>1067</v>
      </c>
    </row>
    <row r="22" spans="1:12" ht="80" x14ac:dyDescent="0.2">
      <c r="A22" s="83" t="e">
        <f>-Table212131415161719[[#This Row],[Resource]]</f>
        <v>#VALUE!</v>
      </c>
      <c r="B22" s="95" t="s">
        <v>1068</v>
      </c>
      <c r="C22" s="87" t="s">
        <v>1069</v>
      </c>
      <c r="D22" s="87" t="s">
        <v>1070</v>
      </c>
      <c r="E22" s="87"/>
      <c r="F22" s="87"/>
      <c r="G22" s="87"/>
      <c r="I22" s="87"/>
      <c r="K22" s="87" t="s">
        <v>1071</v>
      </c>
    </row>
    <row r="23" spans="1:12" ht="40.25" customHeight="1" x14ac:dyDescent="0.2">
      <c r="A23" s="83" t="e">
        <f>-Table212131415161719[[#This Row],[Resource]]</f>
        <v>#VALUE!</v>
      </c>
      <c r="B23" s="79" t="s">
        <v>363</v>
      </c>
      <c r="C23" s="87" t="s">
        <v>1072</v>
      </c>
      <c r="D23" s="87" t="s">
        <v>1073</v>
      </c>
      <c r="E23" s="87"/>
      <c r="F23" s="87"/>
      <c r="G23" s="87" t="s">
        <v>1074</v>
      </c>
      <c r="I23" s="87"/>
      <c r="K23" s="87"/>
    </row>
    <row r="24" spans="1:12" ht="40.25" customHeight="1" x14ac:dyDescent="0.2">
      <c r="A24" s="83" t="e">
        <f>-Table212131415161719[[#This Row],[Resource]]</f>
        <v>#VALUE!</v>
      </c>
      <c r="B24" s="87" t="s">
        <v>1075</v>
      </c>
      <c r="C24" s="87" t="s">
        <v>1076</v>
      </c>
      <c r="D24" s="87" t="s">
        <v>1077</v>
      </c>
      <c r="E24" s="87" t="s">
        <v>1078</v>
      </c>
      <c r="F24" s="87" t="s">
        <v>1079</v>
      </c>
      <c r="G24" s="87"/>
      <c r="I24" s="88" t="s">
        <v>1080</v>
      </c>
      <c r="K24" s="87"/>
    </row>
    <row r="25" spans="1:12" ht="40.25" customHeight="1" x14ac:dyDescent="0.2">
      <c r="A25" s="83" t="e">
        <f>-Table212131415161719[[#This Row],[Resource]]</f>
        <v>#VALUE!</v>
      </c>
      <c r="B25" s="87" t="s">
        <v>1081</v>
      </c>
      <c r="C25" s="87" t="s">
        <v>1082</v>
      </c>
      <c r="D25" s="87" t="s">
        <v>1083</v>
      </c>
      <c r="E25" s="87" t="s">
        <v>1084</v>
      </c>
      <c r="F25" s="87" t="s">
        <v>1085</v>
      </c>
      <c r="G25" s="87"/>
      <c r="I25" s="88" t="s">
        <v>1086</v>
      </c>
      <c r="K25" s="87"/>
    </row>
    <row r="26" spans="1:12" ht="40.25" customHeight="1" x14ac:dyDescent="0.2">
      <c r="A26" s="83">
        <f>-Table212131415161719[[#This Row],[Resource]]</f>
        <v>0</v>
      </c>
      <c r="B26" s="87"/>
      <c r="C26" s="87" t="s">
        <v>1087</v>
      </c>
      <c r="D26" s="87"/>
      <c r="E26" s="94" t="s">
        <v>1088</v>
      </c>
      <c r="F26" s="87"/>
      <c r="G26" s="87"/>
      <c r="I26" s="87"/>
      <c r="K26" s="87"/>
    </row>
    <row r="27" spans="1:12" ht="40.25" customHeight="1" x14ac:dyDescent="0.2">
      <c r="A27" s="83" t="e">
        <f>-Table212131415161719[[#This Row],[Resource]]</f>
        <v>#VALUE!</v>
      </c>
      <c r="B27" s="87" t="s">
        <v>1089</v>
      </c>
      <c r="C27" s="87" t="s">
        <v>1090</v>
      </c>
      <c r="D27" s="87"/>
      <c r="E27" s="94" t="s">
        <v>1091</v>
      </c>
      <c r="F27" s="87"/>
      <c r="G27" s="87"/>
      <c r="I27" s="87"/>
      <c r="K27" s="94" t="s">
        <v>1092</v>
      </c>
    </row>
    <row r="28" spans="1:12" ht="40.25" customHeight="1" x14ac:dyDescent="0.2">
      <c r="A28" s="83" t="e">
        <f>-Table212131415161719[[#This Row],[Resource]]</f>
        <v>#VALUE!</v>
      </c>
      <c r="B28" s="87" t="s">
        <v>997</v>
      </c>
      <c r="C28" s="87" t="s">
        <v>1093</v>
      </c>
      <c r="D28" s="87" t="s">
        <v>1094</v>
      </c>
      <c r="E28" s="87"/>
      <c r="F28" s="87"/>
      <c r="G28" s="87"/>
      <c r="I28" s="87"/>
      <c r="K28" s="87" t="s">
        <v>1095</v>
      </c>
    </row>
    <row r="29" spans="1:12" ht="40.25" customHeight="1" x14ac:dyDescent="0.2">
      <c r="A29" s="83" t="e">
        <f>-Table212131415161719[[#This Row],[Resource]]</f>
        <v>#VALUE!</v>
      </c>
      <c r="B29" s="87" t="s">
        <v>997</v>
      </c>
      <c r="C29" s="87" t="s">
        <v>1096</v>
      </c>
      <c r="D29" s="87" t="s">
        <v>1097</v>
      </c>
      <c r="E29" s="87"/>
      <c r="F29" s="87"/>
      <c r="G29" s="87" t="s">
        <v>1098</v>
      </c>
      <c r="I29" s="87"/>
      <c r="K29" s="87"/>
    </row>
    <row r="30" spans="1:12" ht="165" customHeight="1" x14ac:dyDescent="0.2">
      <c r="A30" s="133" t="s">
        <v>1099</v>
      </c>
      <c r="B30" s="83" t="s">
        <v>1100</v>
      </c>
      <c r="C30" s="83" t="s">
        <v>1101</v>
      </c>
      <c r="D30" s="83" t="s">
        <v>1102</v>
      </c>
      <c r="E30" s="83" t="s">
        <v>1103</v>
      </c>
      <c r="F30" s="109" t="s">
        <v>1104</v>
      </c>
      <c r="G30" s="83" t="s">
        <v>1105</v>
      </c>
      <c r="H30" s="83" t="s">
        <v>414</v>
      </c>
      <c r="I30" s="86" t="s">
        <v>1106</v>
      </c>
      <c r="J30" s="83" t="s">
        <v>1103</v>
      </c>
      <c r="K30" s="83" t="s">
        <v>1107</v>
      </c>
    </row>
    <row r="31" spans="1:12" ht="258.75" customHeight="1" x14ac:dyDescent="0.2">
      <c r="A31" s="136" t="s">
        <v>1108</v>
      </c>
      <c r="B31" s="83" t="s">
        <v>1109</v>
      </c>
      <c r="C31" s="83" t="s">
        <v>1110</v>
      </c>
      <c r="D31" s="83" t="s">
        <v>1111</v>
      </c>
      <c r="E31" s="83" t="s">
        <v>1112</v>
      </c>
      <c r="F31" s="86" t="s">
        <v>1113</v>
      </c>
      <c r="G31" s="83" t="s">
        <v>1114</v>
      </c>
      <c r="I31" s="83" t="s">
        <v>1115</v>
      </c>
      <c r="J31" s="83" t="s">
        <v>1116</v>
      </c>
      <c r="K31" s="131" t="s">
        <v>1117</v>
      </c>
      <c r="L31" s="86" t="s">
        <v>1118</v>
      </c>
    </row>
    <row r="32" spans="1:12" ht="40.25" customHeight="1" x14ac:dyDescent="0.2">
      <c r="A32" s="83">
        <f>-Table212131415161719[[#This Row],[Resource]]</f>
        <v>0</v>
      </c>
    </row>
    <row r="33" spans="1:1" ht="40.25" customHeight="1" x14ac:dyDescent="0.2">
      <c r="A33" s="83">
        <f>-Table212131415161719[[#This Row],[Resource]]</f>
        <v>0</v>
      </c>
    </row>
    <row r="34" spans="1:1" ht="40.25" customHeight="1" x14ac:dyDescent="0.2">
      <c r="A34" s="83">
        <f>-Table212131415161719[[#This Row],[Resource]]</f>
        <v>0</v>
      </c>
    </row>
    <row r="35" spans="1:1" ht="40.25" customHeight="1" x14ac:dyDescent="0.2">
      <c r="A35" s="83">
        <f>-Table212131415161719[[#This Row],[Resource]]</f>
        <v>0</v>
      </c>
    </row>
    <row r="36" spans="1:1" ht="40.25" customHeight="1" x14ac:dyDescent="0.2">
      <c r="A36" s="83">
        <f>-Table212131415161719[[#This Row],[Resource]]</f>
        <v>0</v>
      </c>
    </row>
  </sheetData>
  <hyperlinks>
    <hyperlink ref="F12" r:id="rId1" xr:uid="{B46110A9-418D-4B83-B363-ADD94FE22640}"/>
    <hyperlink ref="F9" r:id="rId2" xr:uid="{7973FAFC-66DC-4928-92F2-46AD0A363067}"/>
    <hyperlink ref="I24" r:id="rId3" xr:uid="{E6B80709-2CC1-4023-BE5E-CE55462A734C}"/>
    <hyperlink ref="I25" r:id="rId4" xr:uid="{9F0DA2F8-1E81-4BB4-980B-A05626D3BCB7}"/>
    <hyperlink ref="I12" r:id="rId5" xr:uid="{E1F123FC-C083-4797-A636-BC68669B5222}"/>
    <hyperlink ref="B9" r:id="rId6" display="https://www.vermontlions.org/images/Collection_Locations.pdf" xr:uid="{CF20208D-287D-447F-AC5F-2B07BB8EE1BB}"/>
    <hyperlink ref="B23" r:id="rId7" display="https://www.rotary.org/en/about-rotary/rotary-foundation" xr:uid="{6B13B89C-EDED-464F-933F-B2F26909DF8A}"/>
    <hyperlink ref="F30" r:id="rId8" xr:uid="{42CDD4FB-4AF2-4021-B3E8-ED9E683C2103}"/>
    <hyperlink ref="I30" r:id="rId9" xr:uid="{4FC6BE94-11BC-4868-B786-FF2A7E6F34C8}"/>
    <hyperlink ref="F31" r:id="rId10" location="nutritious-meals" xr:uid="{5B679547-7EA9-4A2C-827B-CBCBEF7FC88C}"/>
    <hyperlink ref="L31" r:id="rId11" xr:uid="{E0186245-F955-449F-8AC3-257E97E469E3}"/>
  </hyperlinks>
  <printOptions gridLines="1"/>
  <pageMargins left="0.7" right="0.7" top="0.75" bottom="0.75" header="0.3" footer="0.3"/>
  <pageSetup scale="94" fitToWidth="0" fitToHeight="0" orientation="portrait" r:id="rId12"/>
  <tableParts count="1">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C3E63-8830-42AE-9C83-6E0E9CC4C375}">
  <sheetPr>
    <tabColor theme="5"/>
  </sheetPr>
  <dimension ref="A1:K36"/>
  <sheetViews>
    <sheetView workbookViewId="0">
      <pane ySplit="1" topLeftCell="A2" activePane="bottomLeft" state="frozen"/>
      <selection pane="bottomLeft" activeCell="F7" sqref="F7"/>
    </sheetView>
  </sheetViews>
  <sheetFormatPr baseColWidth="10" defaultColWidth="9.1640625" defaultRowHeight="15" x14ac:dyDescent="0.2"/>
  <cols>
    <col min="1" max="1" width="17" style="83" customWidth="1"/>
    <col min="2" max="2" width="25.33203125" style="83" customWidth="1"/>
    <col min="3" max="3" width="28.6640625" style="83" customWidth="1"/>
    <col min="4" max="4" width="28.33203125" style="83" customWidth="1"/>
    <col min="5" max="5" width="32.6640625" style="83" customWidth="1"/>
    <col min="6" max="6" width="25.6640625" style="83" customWidth="1"/>
    <col min="7" max="7" width="18.33203125" style="83" customWidth="1"/>
    <col min="8" max="8" width="20.5" style="83" customWidth="1"/>
    <col min="9" max="9" width="15.6640625" style="83" customWidth="1"/>
    <col min="10" max="10" width="16" style="83" customWidth="1"/>
    <col min="11" max="11" width="17.1640625" style="83" customWidth="1"/>
    <col min="12" max="16384" width="9.1640625" style="83"/>
  </cols>
  <sheetData>
    <row r="1" spans="1:11" ht="16" x14ac:dyDescent="0.2">
      <c r="A1" s="83" t="s">
        <v>0</v>
      </c>
      <c r="B1" s="83" t="s">
        <v>1</v>
      </c>
      <c r="C1" s="83" t="s">
        <v>2</v>
      </c>
      <c r="D1" s="83" t="s">
        <v>3</v>
      </c>
      <c r="E1" s="83" t="s">
        <v>4</v>
      </c>
      <c r="F1" s="83" t="s">
        <v>6</v>
      </c>
      <c r="G1" s="83" t="s">
        <v>290</v>
      </c>
      <c r="H1" s="83" t="s">
        <v>291</v>
      </c>
      <c r="I1" s="83" t="s">
        <v>292</v>
      </c>
      <c r="J1" s="83" t="s">
        <v>293</v>
      </c>
      <c r="K1" s="83" t="s">
        <v>294</v>
      </c>
    </row>
    <row r="2" spans="1:11" ht="48" x14ac:dyDescent="0.2">
      <c r="A2" s="83" t="s">
        <v>1119</v>
      </c>
      <c r="B2" s="87"/>
      <c r="C2" s="87" t="s">
        <v>1120</v>
      </c>
      <c r="D2" s="87" t="s">
        <v>1121</v>
      </c>
      <c r="E2" s="87" t="s">
        <v>1122</v>
      </c>
      <c r="F2" s="87"/>
      <c r="I2" s="87"/>
      <c r="K2" s="132" t="s">
        <v>1123</v>
      </c>
    </row>
    <row r="3" spans="1:11" ht="48" x14ac:dyDescent="0.2">
      <c r="A3" s="83" t="s">
        <v>1119</v>
      </c>
      <c r="B3" s="98" t="s">
        <v>1124</v>
      </c>
      <c r="C3" s="87" t="s">
        <v>1125</v>
      </c>
      <c r="D3" s="87" t="s">
        <v>1126</v>
      </c>
      <c r="E3" s="87" t="s">
        <v>1127</v>
      </c>
      <c r="F3" s="87"/>
      <c r="I3" s="87"/>
      <c r="K3" s="94" t="s">
        <v>1128</v>
      </c>
    </row>
    <row r="4" spans="1:11" ht="32" x14ac:dyDescent="0.2">
      <c r="B4" s="87"/>
      <c r="C4" s="87" t="s">
        <v>1129</v>
      </c>
      <c r="D4" s="87" t="s">
        <v>1130</v>
      </c>
      <c r="E4" s="87"/>
      <c r="F4" s="87"/>
      <c r="I4" s="87"/>
      <c r="K4" s="87"/>
    </row>
    <row r="5" spans="1:11" ht="32" x14ac:dyDescent="0.2">
      <c r="B5" s="87"/>
      <c r="C5" s="87" t="s">
        <v>1131</v>
      </c>
      <c r="D5" s="87" t="s">
        <v>1132</v>
      </c>
      <c r="E5" s="87"/>
      <c r="F5" s="87"/>
      <c r="G5" s="87" t="s">
        <v>1133</v>
      </c>
      <c r="I5" s="87"/>
      <c r="K5" s="87" t="s">
        <v>1134</v>
      </c>
    </row>
    <row r="6" spans="1:11" ht="32" x14ac:dyDescent="0.2">
      <c r="B6" s="87"/>
      <c r="C6" s="87" t="s">
        <v>1135</v>
      </c>
      <c r="D6" s="87" t="s">
        <v>1136</v>
      </c>
      <c r="E6" s="87"/>
      <c r="F6" s="87"/>
      <c r="G6" s="87" t="s">
        <v>1133</v>
      </c>
      <c r="I6" s="87"/>
      <c r="K6" s="87" t="s">
        <v>1137</v>
      </c>
    </row>
    <row r="7" spans="1:11" ht="48" x14ac:dyDescent="0.2">
      <c r="B7" s="87" t="s">
        <v>1138</v>
      </c>
      <c r="C7" s="87" t="s">
        <v>1139</v>
      </c>
      <c r="D7" s="87" t="s">
        <v>1140</v>
      </c>
      <c r="E7" s="87" t="s">
        <v>1141</v>
      </c>
      <c r="F7" s="88" t="s">
        <v>1142</v>
      </c>
      <c r="I7" s="99" t="s">
        <v>1143</v>
      </c>
      <c r="K7" s="87"/>
    </row>
    <row r="8" spans="1:11" ht="144" x14ac:dyDescent="0.2">
      <c r="A8" s="83" t="s">
        <v>1144</v>
      </c>
      <c r="B8" s="79" t="s">
        <v>306</v>
      </c>
      <c r="C8" s="87" t="s">
        <v>1145</v>
      </c>
      <c r="D8" s="87" t="s">
        <v>1146</v>
      </c>
      <c r="E8" s="87"/>
      <c r="F8" s="87"/>
      <c r="I8" s="87"/>
      <c r="J8" s="87"/>
      <c r="K8" s="87" t="s">
        <v>1147</v>
      </c>
    </row>
    <row r="9" spans="1:11" ht="32" x14ac:dyDescent="0.2">
      <c r="A9" s="83" t="s">
        <v>401</v>
      </c>
      <c r="B9" s="87" t="s">
        <v>1148</v>
      </c>
      <c r="C9" s="87" t="s">
        <v>1149</v>
      </c>
      <c r="D9" s="87" t="s">
        <v>1150</v>
      </c>
      <c r="E9" s="87" t="s">
        <v>1151</v>
      </c>
      <c r="F9" s="88" t="s">
        <v>1152</v>
      </c>
      <c r="I9" s="99" t="s">
        <v>1153</v>
      </c>
      <c r="K9" s="87"/>
    </row>
    <row r="10" spans="1:11" ht="32" x14ac:dyDescent="0.2">
      <c r="A10" s="83" t="s">
        <v>386</v>
      </c>
      <c r="B10" s="87"/>
      <c r="C10" s="87" t="s">
        <v>1154</v>
      </c>
      <c r="D10" s="87"/>
      <c r="E10" s="87" t="s">
        <v>1155</v>
      </c>
      <c r="F10" s="88" t="s">
        <v>1156</v>
      </c>
      <c r="I10" s="87"/>
      <c r="K10" s="87"/>
    </row>
    <row r="17" s="83" customFormat="1" x14ac:dyDescent="0.2"/>
    <row r="18" s="83" customFormat="1" x14ac:dyDescent="0.2"/>
    <row r="19" s="83" customFormat="1" x14ac:dyDescent="0.2"/>
    <row r="20" s="83" customFormat="1" x14ac:dyDescent="0.2"/>
    <row r="21" s="83" customFormat="1" x14ac:dyDescent="0.2"/>
    <row r="22" s="83" customFormat="1" x14ac:dyDescent="0.2"/>
    <row r="23" s="83" customFormat="1" x14ac:dyDescent="0.2"/>
    <row r="24" s="83" customFormat="1" x14ac:dyDescent="0.2"/>
    <row r="25" s="83" customFormat="1" x14ac:dyDescent="0.2"/>
    <row r="26" s="83" customFormat="1" x14ac:dyDescent="0.2"/>
    <row r="27" s="83" customFormat="1" x14ac:dyDescent="0.2"/>
    <row r="28" s="83" customFormat="1" x14ac:dyDescent="0.2"/>
    <row r="29" s="83" customFormat="1" x14ac:dyDescent="0.2"/>
    <row r="30" s="83" customFormat="1" x14ac:dyDescent="0.2"/>
    <row r="31" s="83" customFormat="1" x14ac:dyDescent="0.2"/>
    <row r="32" s="83" customFormat="1" x14ac:dyDescent="0.2"/>
    <row r="33" s="83" customFormat="1" x14ac:dyDescent="0.2"/>
    <row r="34" s="83" customFormat="1" x14ac:dyDescent="0.2"/>
    <row r="35" s="83" customFormat="1" x14ac:dyDescent="0.2"/>
    <row r="36" s="83" customFormat="1" x14ac:dyDescent="0.2"/>
  </sheetData>
  <hyperlinks>
    <hyperlink ref="F7" r:id="rId1" xr:uid="{67191DB9-23EE-4189-A43F-0C949C6CA3B8}"/>
    <hyperlink ref="F9" r:id="rId2" xr:uid="{89C61A8E-D278-4123-8A40-0DCDF88603D9}"/>
    <hyperlink ref="F10" r:id="rId3" xr:uid="{C2158DF8-38CC-4161-A9F4-2C1BEC8B19EE}"/>
    <hyperlink ref="I7" r:id="rId4" xr:uid="{DE29B040-EF39-43A2-9806-AB8E256209A3}"/>
    <hyperlink ref="I9" r:id="rId5" xr:uid="{EB0301BC-A910-4AB0-8BB8-19795E1F8D13}"/>
    <hyperlink ref="B8" r:id="rId6" display="https://www.vermontlions.org/images/Collection_Locations.pdf" xr:uid="{D515252F-31E2-4347-87BD-B26EBC93FD22}"/>
  </hyperlinks>
  <pageMargins left="0.7" right="0.7" top="0.75" bottom="0.75" header="0.3" footer="0.3"/>
  <pageSetup scale="94" fitToWidth="0" fitToHeight="0" orientation="portrait" r:id="rId7"/>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AA71C-7944-47C7-88EA-35120327E69B}">
  <sheetPr>
    <tabColor rgb="FF0070C0"/>
  </sheetPr>
  <dimension ref="A1:K36"/>
  <sheetViews>
    <sheetView workbookViewId="0">
      <pane ySplit="1" topLeftCell="A8" activePane="bottomLeft" state="frozen"/>
      <selection pane="bottomLeft" activeCell="K14" sqref="K14"/>
    </sheetView>
  </sheetViews>
  <sheetFormatPr baseColWidth="10" defaultColWidth="9.1640625" defaultRowHeight="15" x14ac:dyDescent="0.2"/>
  <cols>
    <col min="1" max="1" width="16" style="1" customWidth="1"/>
    <col min="2" max="2" width="28.1640625" style="1" customWidth="1"/>
    <col min="3" max="3" width="28.6640625" style="1" customWidth="1"/>
    <col min="4" max="4" width="28.33203125" style="1" customWidth="1"/>
    <col min="5" max="6" width="32.6640625" style="1" customWidth="1"/>
    <col min="7" max="7" width="18.33203125" style="1" customWidth="1"/>
    <col min="8" max="8" width="21" style="1" customWidth="1"/>
    <col min="9" max="9" width="27.83203125" style="1" customWidth="1"/>
    <col min="10" max="10" width="19.5" style="1" customWidth="1"/>
    <col min="11" max="11" width="21.33203125" style="1" customWidth="1"/>
    <col min="12" max="16384" width="9.1640625" style="1"/>
  </cols>
  <sheetData>
    <row r="1" spans="1:11" ht="16" x14ac:dyDescent="0.2">
      <c r="A1" s="1" t="s">
        <v>0</v>
      </c>
      <c r="B1" s="1" t="s">
        <v>1</v>
      </c>
      <c r="C1" s="1" t="s">
        <v>2</v>
      </c>
      <c r="D1" s="1" t="s">
        <v>3</v>
      </c>
      <c r="E1" s="1" t="s">
        <v>4</v>
      </c>
      <c r="F1" s="1" t="s">
        <v>6</v>
      </c>
      <c r="G1" s="1" t="s">
        <v>290</v>
      </c>
      <c r="H1" s="1" t="s">
        <v>291</v>
      </c>
      <c r="I1" s="1" t="s">
        <v>292</v>
      </c>
      <c r="J1" s="1" t="s">
        <v>293</v>
      </c>
      <c r="K1" s="1" t="s">
        <v>294</v>
      </c>
    </row>
    <row r="2" spans="1:11" ht="16" x14ac:dyDescent="0.2">
      <c r="A2" s="1" t="s">
        <v>945</v>
      </c>
      <c r="B2" s="102"/>
      <c r="C2" s="6" t="s">
        <v>1157</v>
      </c>
      <c r="D2" s="5"/>
      <c r="E2" s="5" t="s">
        <v>1158</v>
      </c>
      <c r="F2" s="5"/>
      <c r="G2" s="5"/>
      <c r="I2" s="5"/>
      <c r="K2" s="5"/>
    </row>
    <row r="3" spans="1:11" ht="16" x14ac:dyDescent="0.2">
      <c r="A3" s="1" t="s">
        <v>945</v>
      </c>
      <c r="B3" s="5"/>
      <c r="C3" s="6" t="s">
        <v>1159</v>
      </c>
      <c r="D3" s="5"/>
      <c r="E3" s="5" t="s">
        <v>1160</v>
      </c>
      <c r="F3" s="5"/>
      <c r="G3" s="5"/>
      <c r="I3" s="5"/>
      <c r="K3" s="5"/>
    </row>
    <row r="4" spans="1:11" ht="144" x14ac:dyDescent="0.2">
      <c r="A4" s="1" t="s">
        <v>1161</v>
      </c>
      <c r="B4" s="9" t="s">
        <v>363</v>
      </c>
      <c r="C4" s="6" t="s">
        <v>1162</v>
      </c>
      <c r="D4" s="6" t="s">
        <v>1163</v>
      </c>
      <c r="E4" s="5"/>
      <c r="F4" s="5"/>
      <c r="G4" s="5"/>
      <c r="I4" s="5"/>
      <c r="K4" s="5" t="s">
        <v>1164</v>
      </c>
    </row>
    <row r="5" spans="1:11" ht="39" x14ac:dyDescent="0.2">
      <c r="A5" s="1" t="s">
        <v>386</v>
      </c>
      <c r="B5" s="103" t="s">
        <v>1165</v>
      </c>
      <c r="C5" s="6" t="s">
        <v>1166</v>
      </c>
      <c r="D5" s="6" t="s">
        <v>1167</v>
      </c>
      <c r="E5" s="6" t="s">
        <v>1168</v>
      </c>
      <c r="F5" s="5"/>
      <c r="G5" s="5"/>
      <c r="I5" s="7" t="s">
        <v>1169</v>
      </c>
      <c r="K5" s="5"/>
    </row>
    <row r="6" spans="1:11" ht="16" x14ac:dyDescent="0.2">
      <c r="A6" s="1" t="s">
        <v>401</v>
      </c>
      <c r="B6" s="5" t="s">
        <v>1170</v>
      </c>
      <c r="C6" s="6" t="s">
        <v>1171</v>
      </c>
      <c r="D6" s="6" t="s">
        <v>1172</v>
      </c>
      <c r="E6" s="5" t="s">
        <v>1173</v>
      </c>
      <c r="F6" s="8" t="s">
        <v>1174</v>
      </c>
      <c r="G6" s="5"/>
      <c r="I6" s="8" t="s">
        <v>1175</v>
      </c>
      <c r="K6" s="5"/>
    </row>
    <row r="7" spans="1:11" ht="32" x14ac:dyDescent="0.2">
      <c r="A7" s="1" t="s">
        <v>401</v>
      </c>
      <c r="B7" s="5" t="s">
        <v>977</v>
      </c>
      <c r="C7" s="6" t="s">
        <v>1176</v>
      </c>
      <c r="D7" s="6" t="s">
        <v>1177</v>
      </c>
      <c r="E7" s="5" t="s">
        <v>1178</v>
      </c>
      <c r="F7" s="6" t="s">
        <v>1179</v>
      </c>
      <c r="G7" s="5"/>
      <c r="I7" s="7" t="s">
        <v>1180</v>
      </c>
      <c r="K7" s="5"/>
    </row>
    <row r="8" spans="1:11" ht="32" x14ac:dyDescent="0.2">
      <c r="A8" s="1" t="s">
        <v>401</v>
      </c>
      <c r="B8" s="5" t="s">
        <v>1181</v>
      </c>
      <c r="C8" s="5" t="s">
        <v>1182</v>
      </c>
      <c r="D8" s="6" t="s">
        <v>1183</v>
      </c>
      <c r="E8" s="6" t="s">
        <v>1184</v>
      </c>
      <c r="F8" s="7" t="s">
        <v>1185</v>
      </c>
      <c r="G8" s="5"/>
      <c r="I8" s="8" t="s">
        <v>1186</v>
      </c>
      <c r="K8" s="5"/>
    </row>
    <row r="9" spans="1:11" ht="39" x14ac:dyDescent="0.2">
      <c r="A9" s="1" t="s">
        <v>1187</v>
      </c>
      <c r="B9" s="104" t="s">
        <v>1188</v>
      </c>
      <c r="C9" s="6" t="s">
        <v>1189</v>
      </c>
      <c r="D9" s="105" t="s">
        <v>1190</v>
      </c>
      <c r="E9" s="5"/>
      <c r="F9" s="5" t="s">
        <v>1191</v>
      </c>
      <c r="G9" s="100" t="s">
        <v>1192</v>
      </c>
      <c r="H9" s="1" t="s">
        <v>414</v>
      </c>
      <c r="I9" s="7" t="s">
        <v>1193</v>
      </c>
      <c r="K9" s="5"/>
    </row>
    <row r="10" spans="1:11" ht="32" x14ac:dyDescent="0.2">
      <c r="A10" s="1" t="s">
        <v>1194</v>
      </c>
      <c r="B10" s="9" t="s">
        <v>1195</v>
      </c>
      <c r="C10" s="6" t="s">
        <v>1196</v>
      </c>
      <c r="D10" s="105" t="s">
        <v>1197</v>
      </c>
      <c r="E10" s="5"/>
      <c r="F10" s="8" t="s">
        <v>1198</v>
      </c>
      <c r="G10" s="5"/>
      <c r="I10" s="7" t="s">
        <v>1199</v>
      </c>
      <c r="K10" s="6" t="s">
        <v>1200</v>
      </c>
    </row>
    <row r="11" spans="1:11" ht="48" x14ac:dyDescent="0.2">
      <c r="A11" s="1" t="s">
        <v>1201</v>
      </c>
      <c r="B11" s="5" t="s">
        <v>1202</v>
      </c>
      <c r="C11" s="6" t="s">
        <v>1203</v>
      </c>
      <c r="D11" s="6" t="s">
        <v>1204</v>
      </c>
      <c r="E11" s="5"/>
      <c r="F11" s="7" t="s">
        <v>1205</v>
      </c>
      <c r="G11" s="5"/>
      <c r="I11" s="8" t="s">
        <v>1206</v>
      </c>
      <c r="K11" s="5" t="s">
        <v>1207</v>
      </c>
    </row>
    <row r="12" spans="1:11" ht="32" x14ac:dyDescent="0.2">
      <c r="A12" s="1" t="s">
        <v>1201</v>
      </c>
      <c r="B12" s="5" t="s">
        <v>1202</v>
      </c>
      <c r="C12" s="6" t="s">
        <v>1208</v>
      </c>
      <c r="D12" s="6" t="s">
        <v>1209</v>
      </c>
      <c r="E12" s="5"/>
      <c r="F12" s="106" t="s">
        <v>1210</v>
      </c>
      <c r="G12" s="5"/>
      <c r="I12" s="5"/>
      <c r="K12" s="5" t="s">
        <v>1211</v>
      </c>
    </row>
    <row r="13" spans="1:11" ht="32" x14ac:dyDescent="0.2">
      <c r="A13" s="1" t="s">
        <v>1201</v>
      </c>
      <c r="B13" s="5" t="s">
        <v>1202</v>
      </c>
      <c r="C13" s="6" t="s">
        <v>1212</v>
      </c>
      <c r="D13" s="6" t="s">
        <v>1213</v>
      </c>
      <c r="E13" s="5"/>
      <c r="F13" s="5"/>
      <c r="G13" s="5"/>
      <c r="I13" s="5"/>
      <c r="K13" s="5" t="s">
        <v>1214</v>
      </c>
    </row>
    <row r="14" spans="1:11" ht="32" x14ac:dyDescent="0.2">
      <c r="B14" s="107"/>
      <c r="C14" s="6"/>
      <c r="D14" s="6"/>
      <c r="E14" s="5"/>
      <c r="F14" s="5"/>
      <c r="G14" s="5"/>
      <c r="I14" s="5"/>
      <c r="K14" s="6" t="s">
        <v>841</v>
      </c>
    </row>
    <row r="15" spans="1:11" x14ac:dyDescent="0.2">
      <c r="B15" s="101"/>
      <c r="C15" s="6"/>
      <c r="D15" s="6"/>
      <c r="E15" s="6"/>
      <c r="F15" s="6"/>
      <c r="G15" s="6"/>
      <c r="I15" s="6"/>
      <c r="K15" s="6"/>
    </row>
    <row r="16" spans="1:11" x14ac:dyDescent="0.2">
      <c r="F16" s="6"/>
      <c r="G16" s="6"/>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sheetData>
  <hyperlinks>
    <hyperlink ref="F6" r:id="rId1" xr:uid="{44BABB59-982A-4D8A-8478-20CD1C03716F}"/>
    <hyperlink ref="F8" r:id="rId2" xr:uid="{3BA49482-F086-4695-8B54-797F2C6F7012}"/>
    <hyperlink ref="F10" r:id="rId3" xr:uid="{7E6E5A34-7DA6-45DF-A4A5-71434788AACE}"/>
    <hyperlink ref="F12" r:id="rId4" xr:uid="{6AB24AD1-67A1-4DD0-A546-4E27F9CC40F9}"/>
    <hyperlink ref="F11" r:id="rId5" xr:uid="{F7963FEF-2EBB-47EE-ACF7-17A9F1CEAF08}"/>
    <hyperlink ref="I6" r:id="rId6" xr:uid="{7D49B640-D1A8-497C-9F17-BE7DC89842B8}"/>
    <hyperlink ref="I8" r:id="rId7" xr:uid="{EC7FF4B2-E709-42B2-91D8-9114676CF960}"/>
    <hyperlink ref="I7" r:id="rId8" xr:uid="{C7BCBAB8-D406-45C7-887B-4C50C4AF87F9}"/>
    <hyperlink ref="I5" r:id="rId9" xr:uid="{99F97245-E22E-45BA-8DC7-7A3BED4BE30C}"/>
    <hyperlink ref="I9" r:id="rId10" display="mailto:matthew.prouty@vermont.gov" xr:uid="{D428F1CF-D31A-462B-997C-D9EEF4BC372C}"/>
    <hyperlink ref="I10" r:id="rId11" xr:uid="{4A1BA8CF-B94C-4332-B0D5-309FB6730460}"/>
    <hyperlink ref="I11" r:id="rId12" xr:uid="{BD3A0083-DA17-47FD-8C6C-2389CDBFA992}"/>
    <hyperlink ref="B10" r:id="rId13" display="https://www.vermontlions.org/images/Collection_Locations.pdf" xr:uid="{BEAD4769-3256-4303-A464-0BD9413C736A}"/>
    <hyperlink ref="B4" r:id="rId14" display="https://www.rotary.org/en/about-rotary/rotary-foundation" xr:uid="{166008B6-206C-4FED-86A3-D2FFA306DAE8}"/>
  </hyperlinks>
  <pageMargins left="0.7" right="0.7" top="0.75" bottom="0.75" header="0.3" footer="0.3"/>
  <pageSetup scale="94" fitToWidth="0" fitToHeight="0" orientation="portrait" r:id="rId15"/>
  <tableParts count="1">
    <tablePart r:id="rId1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5DABC-11D5-4B0C-9791-CEFAB385EBDD}">
  <sheetPr>
    <tabColor rgb="FF7030A0"/>
  </sheetPr>
  <dimension ref="A1:K36"/>
  <sheetViews>
    <sheetView workbookViewId="0">
      <pane ySplit="1" topLeftCell="A3" activePane="bottomLeft" state="frozen"/>
      <selection pane="bottomLeft" activeCell="D4" sqref="D4"/>
    </sheetView>
  </sheetViews>
  <sheetFormatPr baseColWidth="10" defaultColWidth="9.1640625" defaultRowHeight="20" customHeight="1" x14ac:dyDescent="0.2"/>
  <cols>
    <col min="1" max="1" width="16.33203125" style="83" customWidth="1"/>
    <col min="2" max="2" width="28.6640625" style="83" customWidth="1"/>
    <col min="3" max="3" width="28.33203125" style="83" customWidth="1"/>
    <col min="4" max="4" width="32.6640625" style="83" customWidth="1"/>
    <col min="5" max="5" width="25.6640625" style="83" customWidth="1"/>
    <col min="6" max="6" width="18.33203125" style="83" customWidth="1"/>
    <col min="7" max="7" width="20.5" style="83" customWidth="1"/>
    <col min="8" max="8" width="15.6640625" style="83" customWidth="1"/>
    <col min="9" max="9" width="10.6640625" style="83" customWidth="1"/>
    <col min="10" max="10" width="9.1640625" style="83"/>
    <col min="11" max="11" width="9.1640625" style="125"/>
    <col min="12" max="16384" width="9.1640625" style="83"/>
  </cols>
  <sheetData>
    <row r="1" spans="1:11" ht="32" x14ac:dyDescent="0.2">
      <c r="A1" s="83" t="s">
        <v>0</v>
      </c>
      <c r="B1" s="83" t="s">
        <v>2</v>
      </c>
      <c r="C1" s="83" t="s">
        <v>3</v>
      </c>
      <c r="D1" s="83" t="s">
        <v>4</v>
      </c>
      <c r="E1" s="83" t="s">
        <v>6</v>
      </c>
      <c r="F1" s="83" t="s">
        <v>290</v>
      </c>
      <c r="G1" s="83" t="s">
        <v>291</v>
      </c>
      <c r="H1" s="83" t="s">
        <v>292</v>
      </c>
      <c r="I1" s="83" t="s">
        <v>293</v>
      </c>
      <c r="J1" s="83" t="s">
        <v>1</v>
      </c>
      <c r="K1" s="125" t="s">
        <v>294</v>
      </c>
    </row>
    <row r="2" spans="1:11" ht="39.5" customHeight="1" x14ac:dyDescent="0.2">
      <c r="A2" s="83" t="s">
        <v>1215</v>
      </c>
      <c r="B2" s="83" t="s">
        <v>1216</v>
      </c>
      <c r="C2" s="83" t="s">
        <v>1217</v>
      </c>
      <c r="D2" s="83" t="s">
        <v>1018</v>
      </c>
      <c r="E2" s="83" t="s">
        <v>1218</v>
      </c>
      <c r="F2" s="83" t="s">
        <v>1219</v>
      </c>
      <c r="G2" s="83" t="s">
        <v>1220</v>
      </c>
      <c r="H2" s="86" t="s">
        <v>1221</v>
      </c>
      <c r="I2" s="83" t="s">
        <v>1222</v>
      </c>
    </row>
    <row r="3" spans="1:11" ht="39" customHeight="1" x14ac:dyDescent="0.2">
      <c r="A3" s="83" t="s">
        <v>1223</v>
      </c>
      <c r="B3" s="83" t="s">
        <v>1224</v>
      </c>
      <c r="C3" s="83" t="s">
        <v>1225</v>
      </c>
      <c r="D3" s="124" t="s">
        <v>1226</v>
      </c>
      <c r="E3" s="86" t="s">
        <v>1227</v>
      </c>
    </row>
    <row r="4" spans="1:11" ht="40.25" customHeight="1" x14ac:dyDescent="0.2">
      <c r="A4" s="83" t="s">
        <v>1228</v>
      </c>
      <c r="B4" s="83" t="s">
        <v>1229</v>
      </c>
      <c r="C4" s="83" t="s">
        <v>1230</v>
      </c>
      <c r="E4" s="3" t="s">
        <v>1231</v>
      </c>
      <c r="F4" s="83" t="s">
        <v>1232</v>
      </c>
      <c r="H4" s="86" t="s">
        <v>1233</v>
      </c>
      <c r="K4" s="83" t="s">
        <v>1234</v>
      </c>
    </row>
    <row r="5" spans="1:11" ht="40.25" customHeight="1" x14ac:dyDescent="0.2"/>
    <row r="6" spans="1:11" ht="40.25" customHeight="1" x14ac:dyDescent="0.2"/>
    <row r="7" spans="1:11" ht="40.25" customHeight="1" x14ac:dyDescent="0.2"/>
    <row r="8" spans="1:11" ht="40.25" customHeight="1" x14ac:dyDescent="0.2"/>
    <row r="9" spans="1:11" ht="40.25" customHeight="1" x14ac:dyDescent="0.2"/>
    <row r="10" spans="1:11" ht="40.25" customHeight="1" x14ac:dyDescent="0.2"/>
    <row r="11" spans="1:11" ht="40.25" customHeight="1" x14ac:dyDescent="0.2"/>
    <row r="12" spans="1:11" ht="40.25" customHeight="1" x14ac:dyDescent="0.2"/>
    <row r="13" spans="1:11" ht="40.25" customHeight="1" x14ac:dyDescent="0.2"/>
    <row r="14" spans="1:11" ht="40.25" customHeight="1" x14ac:dyDescent="0.2"/>
    <row r="15" spans="1:11" ht="40.25" customHeight="1" x14ac:dyDescent="0.2"/>
    <row r="16" spans="1:11" ht="40.25" customHeight="1" x14ac:dyDescent="0.2"/>
    <row r="17" ht="40.25" customHeight="1" x14ac:dyDescent="0.2"/>
    <row r="18" ht="40.25" customHeight="1" x14ac:dyDescent="0.2"/>
    <row r="19" ht="40.25" customHeight="1" x14ac:dyDescent="0.2"/>
    <row r="20" ht="40.25" customHeight="1" x14ac:dyDescent="0.2"/>
    <row r="21" ht="40.25" customHeight="1" x14ac:dyDescent="0.2"/>
    <row r="22" ht="40.25" customHeight="1" x14ac:dyDescent="0.2"/>
    <row r="23" ht="40.25" customHeight="1" x14ac:dyDescent="0.2"/>
    <row r="24" ht="40.25" customHeight="1" x14ac:dyDescent="0.2"/>
    <row r="25" ht="40.25" customHeight="1" x14ac:dyDescent="0.2"/>
    <row r="26" ht="40.25" customHeight="1" x14ac:dyDescent="0.2"/>
    <row r="27" ht="40.25" customHeight="1" x14ac:dyDescent="0.2"/>
    <row r="28" ht="40.25" customHeight="1" x14ac:dyDescent="0.2"/>
    <row r="29" ht="40.25" customHeight="1" x14ac:dyDescent="0.2"/>
    <row r="30" ht="40.25" customHeight="1" x14ac:dyDescent="0.2"/>
    <row r="31" ht="40.25" customHeight="1" x14ac:dyDescent="0.2"/>
    <row r="32" ht="40.25" customHeight="1" x14ac:dyDescent="0.2"/>
    <row r="33" ht="40.25" customHeight="1" x14ac:dyDescent="0.2"/>
    <row r="34" ht="40.25" customHeight="1" x14ac:dyDescent="0.2"/>
    <row r="35" ht="40.25" customHeight="1" x14ac:dyDescent="0.2"/>
    <row r="36" ht="40.25" customHeight="1" x14ac:dyDescent="0.2"/>
  </sheetData>
  <hyperlinks>
    <hyperlink ref="H2" r:id="rId1" xr:uid="{28CB3250-D76C-411F-99F8-2CF15B794D72}"/>
    <hyperlink ref="D3" r:id="rId2" display="tel:(802) 388-3608" xr:uid="{D1A84C5A-61CA-44AB-BC75-C85127CAA404}"/>
    <hyperlink ref="E3" r:id="rId3" xr:uid="{D2025206-912B-4C07-AD65-C941B10DB9A3}"/>
    <hyperlink ref="E4" r:id="rId4" display="https://www.breadloafmountainzen.org/" xr:uid="{2DE7738C-D491-4844-A7C2-0A62411EC108}"/>
    <hyperlink ref="H4" r:id="rId5" xr:uid="{B23F1363-484D-4436-840B-87FDE3D35D52}"/>
  </hyperlinks>
  <pageMargins left="0.7" right="0.7" top="0.75" bottom="0.75" header="0.3" footer="0.3"/>
  <pageSetup scale="94" fitToWidth="0" fitToHeight="0" orientation="portrait" r:id="rId6"/>
  <tableParts count="1">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2CB1-D645-4A4D-851B-4679E936C099}">
  <sheetPr>
    <tabColor rgb="FF00B050"/>
  </sheetPr>
  <dimension ref="A1:L36"/>
  <sheetViews>
    <sheetView workbookViewId="0">
      <pane ySplit="1" topLeftCell="A12" activePane="bottomLeft" state="frozen"/>
      <selection pane="bottomLeft" activeCell="G16" sqref="G16"/>
    </sheetView>
  </sheetViews>
  <sheetFormatPr baseColWidth="10" defaultColWidth="9.1640625" defaultRowHeight="20" customHeight="1" x14ac:dyDescent="0.2"/>
  <cols>
    <col min="1" max="1" width="16.6640625" style="1" customWidth="1"/>
    <col min="2" max="2" width="32.6640625" style="1" customWidth="1"/>
    <col min="3" max="3" width="28.6640625" style="1" customWidth="1"/>
    <col min="4" max="4" width="28.33203125" style="1" customWidth="1"/>
    <col min="5" max="5" width="32.6640625" style="1" customWidth="1"/>
    <col min="6" max="6" width="32.5" style="1" customWidth="1"/>
    <col min="7" max="7" width="27.6640625" style="1" customWidth="1"/>
    <col min="8" max="8" width="22.1640625" style="1" customWidth="1"/>
    <col min="9" max="9" width="21.6640625" style="1" customWidth="1"/>
    <col min="10" max="10" width="21.5" style="1" customWidth="1"/>
    <col min="11" max="11" width="24.6640625" style="1" customWidth="1"/>
    <col min="12" max="16384" width="9.1640625" style="1"/>
  </cols>
  <sheetData>
    <row r="1" spans="1:12" ht="16" x14ac:dyDescent="0.2">
      <c r="A1" s="1" t="s">
        <v>0</v>
      </c>
      <c r="B1" s="1" t="s">
        <v>1235</v>
      </c>
      <c r="C1" s="1" t="s">
        <v>2</v>
      </c>
      <c r="D1" s="1" t="s">
        <v>3</v>
      </c>
      <c r="E1" s="1" t="s">
        <v>4</v>
      </c>
      <c r="F1" s="1" t="s">
        <v>6</v>
      </c>
      <c r="G1" s="1" t="s">
        <v>290</v>
      </c>
      <c r="H1" s="1" t="s">
        <v>291</v>
      </c>
      <c r="I1" s="1" t="s">
        <v>292</v>
      </c>
      <c r="J1" s="1" t="s">
        <v>293</v>
      </c>
      <c r="K1" s="1" t="s">
        <v>294</v>
      </c>
      <c r="L1" s="1" t="s">
        <v>294</v>
      </c>
    </row>
    <row r="2" spans="1:12" ht="39.5" customHeight="1" x14ac:dyDescent="0.2">
      <c r="A2" s="83" t="s">
        <v>1236</v>
      </c>
      <c r="B2" s="108"/>
      <c r="C2" s="13" t="s">
        <v>1237</v>
      </c>
      <c r="D2" s="108"/>
      <c r="E2" s="108" t="s">
        <v>1238</v>
      </c>
      <c r="F2" s="108"/>
      <c r="G2" s="108"/>
      <c r="H2" s="83"/>
      <c r="I2" s="108"/>
      <c r="J2" s="83"/>
      <c r="K2" s="108"/>
    </row>
    <row r="3" spans="1:12" ht="39" customHeight="1" x14ac:dyDescent="0.2">
      <c r="A3" s="83" t="s">
        <v>655</v>
      </c>
      <c r="B3" s="118" t="s">
        <v>1239</v>
      </c>
      <c r="C3" s="13" t="s">
        <v>19</v>
      </c>
      <c r="D3" s="119" t="s">
        <v>1240</v>
      </c>
      <c r="E3" s="108" t="s">
        <v>1241</v>
      </c>
      <c r="F3" s="86" t="s">
        <v>1242</v>
      </c>
      <c r="G3" s="108"/>
      <c r="H3" s="83"/>
      <c r="I3" s="108"/>
      <c r="J3" s="83"/>
      <c r="K3" s="87" t="s">
        <v>1243</v>
      </c>
    </row>
    <row r="4" spans="1:12" ht="40.25" customHeight="1" x14ac:dyDescent="0.2">
      <c r="A4" s="83" t="s">
        <v>655</v>
      </c>
      <c r="B4" s="87" t="s">
        <v>1244</v>
      </c>
      <c r="C4" s="13" t="s">
        <v>1245</v>
      </c>
      <c r="D4" s="87" t="s">
        <v>1246</v>
      </c>
      <c r="E4" s="108" t="s">
        <v>1247</v>
      </c>
      <c r="F4" s="88" t="s">
        <v>1248</v>
      </c>
      <c r="G4" s="108"/>
      <c r="H4" s="83"/>
      <c r="I4" s="111" t="s">
        <v>1249</v>
      </c>
      <c r="J4" s="83"/>
      <c r="K4" s="108"/>
    </row>
    <row r="5" spans="1:12" ht="40.25" customHeight="1" x14ac:dyDescent="0.2">
      <c r="A5" s="83" t="s">
        <v>1250</v>
      </c>
      <c r="B5" s="87" t="s">
        <v>1251</v>
      </c>
      <c r="C5" s="120" t="s">
        <v>1252</v>
      </c>
      <c r="D5" s="87" t="s">
        <v>1253</v>
      </c>
      <c r="E5" s="108" t="s">
        <v>1254</v>
      </c>
      <c r="F5" s="88" t="s">
        <v>1255</v>
      </c>
      <c r="G5" s="108"/>
      <c r="H5" s="83"/>
      <c r="I5" s="108"/>
      <c r="J5" s="83"/>
      <c r="K5" s="108"/>
    </row>
    <row r="6" spans="1:12" ht="40.25" customHeight="1" x14ac:dyDescent="0.2">
      <c r="A6" s="83" t="s">
        <v>386</v>
      </c>
      <c r="B6" s="87" t="s">
        <v>1256</v>
      </c>
      <c r="C6" s="13" t="s">
        <v>1257</v>
      </c>
      <c r="D6" s="87" t="s">
        <v>1258</v>
      </c>
      <c r="E6" s="108" t="s">
        <v>1259</v>
      </c>
      <c r="F6" s="88" t="s">
        <v>1260</v>
      </c>
      <c r="G6" s="87" t="s">
        <v>1261</v>
      </c>
      <c r="H6" s="83"/>
      <c r="I6" s="108"/>
      <c r="J6" s="83"/>
      <c r="K6" s="108"/>
    </row>
    <row r="7" spans="1:12" ht="40.25" customHeight="1" x14ac:dyDescent="0.2">
      <c r="A7" s="83" t="s">
        <v>386</v>
      </c>
      <c r="B7" s="108"/>
      <c r="C7" s="13" t="s">
        <v>1262</v>
      </c>
      <c r="D7" s="87" t="s">
        <v>1263</v>
      </c>
      <c r="E7" s="87" t="s">
        <v>1264</v>
      </c>
      <c r="F7" s="88" t="s">
        <v>1255</v>
      </c>
      <c r="G7" s="87" t="s">
        <v>1265</v>
      </c>
      <c r="H7" s="83"/>
      <c r="I7" s="99" t="s">
        <v>1266</v>
      </c>
      <c r="J7" s="83"/>
      <c r="K7" s="87" t="s">
        <v>1267</v>
      </c>
    </row>
    <row r="8" spans="1:12" ht="40.25" customHeight="1" x14ac:dyDescent="0.2">
      <c r="A8" s="83" t="s">
        <v>386</v>
      </c>
      <c r="B8" s="87" t="s">
        <v>1268</v>
      </c>
      <c r="C8" s="13" t="s">
        <v>1269</v>
      </c>
      <c r="D8" s="87" t="s">
        <v>1270</v>
      </c>
      <c r="E8" s="108" t="s">
        <v>1271</v>
      </c>
      <c r="F8" s="88" t="s">
        <v>1272</v>
      </c>
      <c r="G8" s="108"/>
      <c r="H8" s="83"/>
      <c r="I8" s="88" t="s">
        <v>1273</v>
      </c>
      <c r="J8" s="83"/>
      <c r="K8" s="108"/>
    </row>
    <row r="9" spans="1:12" ht="40.25" customHeight="1" x14ac:dyDescent="0.2">
      <c r="A9" s="83" t="s">
        <v>386</v>
      </c>
      <c r="B9" s="108"/>
      <c r="C9" s="13" t="s">
        <v>1274</v>
      </c>
      <c r="D9" s="87" t="s">
        <v>1275</v>
      </c>
      <c r="E9" s="108"/>
      <c r="F9" s="108"/>
      <c r="G9" s="108" t="s">
        <v>1276</v>
      </c>
      <c r="H9" s="83"/>
      <c r="I9" s="108" t="s">
        <v>997</v>
      </c>
      <c r="J9" s="83"/>
      <c r="K9" s="87" t="s">
        <v>997</v>
      </c>
    </row>
    <row r="10" spans="1:12" ht="40.25" customHeight="1" x14ac:dyDescent="0.2">
      <c r="A10" s="83" t="s">
        <v>1277</v>
      </c>
      <c r="B10" s="87" t="s">
        <v>1278</v>
      </c>
      <c r="C10" s="14" t="s">
        <v>1279</v>
      </c>
      <c r="D10" s="108" t="s">
        <v>1280</v>
      </c>
      <c r="E10" s="87" t="s">
        <v>1281</v>
      </c>
      <c r="F10" s="99" t="s">
        <v>1282</v>
      </c>
      <c r="G10" s="108"/>
      <c r="H10" s="83"/>
      <c r="I10" s="108"/>
      <c r="J10" s="83"/>
      <c r="K10" s="108"/>
    </row>
    <row r="11" spans="1:12" ht="40.25" customHeight="1" x14ac:dyDescent="0.2">
      <c r="A11" s="83" t="s">
        <v>401</v>
      </c>
      <c r="B11" s="108" t="s">
        <v>1283</v>
      </c>
      <c r="C11" s="13" t="s">
        <v>1284</v>
      </c>
      <c r="D11" s="87" t="s">
        <v>1285</v>
      </c>
      <c r="E11" s="108" t="s">
        <v>1286</v>
      </c>
      <c r="F11" s="88" t="s">
        <v>1287</v>
      </c>
      <c r="G11" s="108"/>
      <c r="H11" s="83"/>
      <c r="I11" s="111" t="s">
        <v>1288</v>
      </c>
      <c r="J11" s="83"/>
      <c r="K11" s="108"/>
    </row>
    <row r="12" spans="1:12" ht="40.25" customHeight="1" x14ac:dyDescent="0.2">
      <c r="A12" s="83" t="s">
        <v>401</v>
      </c>
      <c r="B12" s="87" t="s">
        <v>1289</v>
      </c>
      <c r="C12" s="13" t="s">
        <v>1290</v>
      </c>
      <c r="D12" s="87" t="s">
        <v>1291</v>
      </c>
      <c r="E12" s="108" t="s">
        <v>1292</v>
      </c>
      <c r="F12" s="88" t="s">
        <v>1287</v>
      </c>
      <c r="G12" s="108" t="s">
        <v>1293</v>
      </c>
      <c r="H12" s="83"/>
      <c r="I12" s="88" t="s">
        <v>1288</v>
      </c>
      <c r="J12" s="83"/>
      <c r="K12" s="108"/>
    </row>
    <row r="13" spans="1:12" ht="40.25" customHeight="1" x14ac:dyDescent="0.2">
      <c r="A13" s="83" t="s">
        <v>1201</v>
      </c>
      <c r="B13" s="79" t="s">
        <v>1294</v>
      </c>
      <c r="C13" s="13" t="s">
        <v>1295</v>
      </c>
      <c r="D13" s="87" t="s">
        <v>1296</v>
      </c>
      <c r="E13" s="121" t="s">
        <v>1297</v>
      </c>
      <c r="F13" s="108"/>
      <c r="G13" s="108"/>
      <c r="H13" s="83"/>
      <c r="I13" s="108"/>
      <c r="J13" s="83"/>
      <c r="K13" s="87" t="s">
        <v>1298</v>
      </c>
    </row>
    <row r="14" spans="1:12" ht="40.25" customHeight="1" x14ac:dyDescent="0.2">
      <c r="A14" s="83" t="s">
        <v>1201</v>
      </c>
      <c r="B14" s="79" t="s">
        <v>1294</v>
      </c>
      <c r="C14" s="13" t="s">
        <v>1299</v>
      </c>
      <c r="D14" s="87" t="s">
        <v>1300</v>
      </c>
      <c r="E14" s="108" t="s">
        <v>1301</v>
      </c>
      <c r="F14" s="108"/>
      <c r="G14" s="108"/>
      <c r="H14" s="83"/>
      <c r="I14" s="88" t="s">
        <v>1302</v>
      </c>
      <c r="J14" s="83"/>
      <c r="K14" s="87" t="s">
        <v>1303</v>
      </c>
    </row>
    <row r="15" spans="1:12" ht="40.25" customHeight="1" x14ac:dyDescent="0.2">
      <c r="A15" s="83" t="s">
        <v>1201</v>
      </c>
      <c r="B15" s="79" t="s">
        <v>1294</v>
      </c>
      <c r="C15" s="13" t="s">
        <v>1304</v>
      </c>
      <c r="D15" s="87" t="s">
        <v>1305</v>
      </c>
      <c r="E15" s="108" t="s">
        <v>1306</v>
      </c>
      <c r="F15" s="108"/>
      <c r="G15" s="87" t="s">
        <v>1307</v>
      </c>
      <c r="H15" s="83"/>
      <c r="I15" s="88" t="s">
        <v>1308</v>
      </c>
      <c r="J15" s="83"/>
      <c r="K15" s="87" t="s">
        <v>1309</v>
      </c>
    </row>
    <row r="16" spans="1:12" ht="40.25" customHeight="1" x14ac:dyDescent="0.2">
      <c r="A16" s="83" t="s">
        <v>1201</v>
      </c>
      <c r="B16" s="79" t="s">
        <v>1294</v>
      </c>
      <c r="C16" s="13" t="s">
        <v>1310</v>
      </c>
      <c r="D16" s="87" t="s">
        <v>1311</v>
      </c>
      <c r="E16" s="108" t="s">
        <v>1301</v>
      </c>
      <c r="F16" s="108"/>
      <c r="G16" s="108"/>
      <c r="H16" s="83"/>
      <c r="I16" s="108"/>
      <c r="J16" s="83"/>
      <c r="K16" s="87" t="s">
        <v>1312</v>
      </c>
    </row>
    <row r="17" spans="2:11" ht="40.25" customHeight="1" x14ac:dyDescent="0.2">
      <c r="B17" s="6"/>
      <c r="C17" s="13"/>
      <c r="D17" s="6"/>
      <c r="E17" s="5"/>
      <c r="F17" s="5"/>
      <c r="G17" s="5"/>
      <c r="I17" s="5"/>
      <c r="K17" s="6"/>
    </row>
    <row r="18" spans="2:11" ht="40.25" customHeight="1" x14ac:dyDescent="0.2">
      <c r="B18" s="5"/>
      <c r="C18" s="13"/>
      <c r="D18" s="5"/>
      <c r="E18" s="5"/>
      <c r="F18" s="5"/>
      <c r="G18" s="5"/>
      <c r="I18" s="5"/>
      <c r="K18" s="6"/>
    </row>
    <row r="19" spans="2:11" ht="40.25" customHeight="1" x14ac:dyDescent="0.2"/>
    <row r="20" spans="2:11" ht="40.25" customHeight="1" x14ac:dyDescent="0.2"/>
    <row r="21" spans="2:11" ht="40.25" customHeight="1" x14ac:dyDescent="0.2"/>
    <row r="22" spans="2:11" ht="40.25" customHeight="1" x14ac:dyDescent="0.2"/>
    <row r="23" spans="2:11" ht="40.25" customHeight="1" x14ac:dyDescent="0.2"/>
    <row r="24" spans="2:11" ht="40.25" customHeight="1" x14ac:dyDescent="0.2"/>
    <row r="25" spans="2:11" ht="40.25" customHeight="1" x14ac:dyDescent="0.2"/>
    <row r="26" spans="2:11" ht="40.25" customHeight="1" x14ac:dyDescent="0.2"/>
    <row r="27" spans="2:11" ht="40.25" customHeight="1" x14ac:dyDescent="0.2"/>
    <row r="28" spans="2:11" ht="40.25" customHeight="1" x14ac:dyDescent="0.2"/>
    <row r="29" spans="2:11" ht="40.25" customHeight="1" x14ac:dyDescent="0.2"/>
    <row r="30" spans="2:11" ht="40.25" customHeight="1" x14ac:dyDescent="0.2"/>
    <row r="31" spans="2:11" ht="40.25" customHeight="1" x14ac:dyDescent="0.2"/>
    <row r="32" spans="2:11" ht="40.25" customHeight="1" x14ac:dyDescent="0.2"/>
    <row r="33" ht="40.25" customHeight="1" x14ac:dyDescent="0.2"/>
    <row r="34" ht="40.25" customHeight="1" x14ac:dyDescent="0.2"/>
    <row r="35" ht="40.25" customHeight="1" x14ac:dyDescent="0.2"/>
    <row r="36" ht="40.25" customHeight="1" x14ac:dyDescent="0.2"/>
  </sheetData>
  <hyperlinks>
    <hyperlink ref="F6" r:id="rId1" xr:uid="{3AC0C26B-D794-4473-AB23-E8723ACC17A3}"/>
    <hyperlink ref="F10" r:id="rId2" xr:uid="{C4996C2B-8927-45E0-81BE-54B8D020251C}"/>
    <hyperlink ref="F8" r:id="rId3" xr:uid="{9140BE73-A3C4-4BF4-B58B-4174BDFD9FDF}"/>
    <hyperlink ref="F12" r:id="rId4" xr:uid="{15B5404C-BF39-4632-A611-CDBCB46DE476}"/>
    <hyperlink ref="F4" r:id="rId5" xr:uid="{C39B33B1-410F-435C-B768-DE2BDF5084F8}"/>
    <hyperlink ref="F11" r:id="rId6" xr:uid="{D95F3D96-B06F-4959-85BB-3278FC98A823}"/>
    <hyperlink ref="F7" r:id="rId7" xr:uid="{D7AD0A56-CED1-48AE-8586-23E523814AE7}"/>
    <hyperlink ref="I8" r:id="rId8" xr:uid="{3F9D65D2-7347-4B15-BF03-C00A8BE49BEC}"/>
    <hyperlink ref="I12" r:id="rId9" xr:uid="{59346685-88DD-434A-A985-17E8EA5B7013}"/>
    <hyperlink ref="I4" r:id="rId10" xr:uid="{236E8BB1-4910-4B25-8794-625706888740}"/>
    <hyperlink ref="I11" r:id="rId11" xr:uid="{68C8F773-5517-4B0E-BB8D-870C3A4C6A4C}"/>
    <hyperlink ref="I14" r:id="rId12" xr:uid="{92B2273E-C4EE-4FF1-8107-D380E0EFBA3A}"/>
    <hyperlink ref="I15" r:id="rId13" xr:uid="{6C4034E1-726B-4F4C-AB99-3F48F111CEE9}"/>
    <hyperlink ref="I7" r:id="rId14" xr:uid="{B43CDB35-D139-4A67-9EBC-3834D5E0D5F9}"/>
    <hyperlink ref="B13" r:id="rId15" display="https://www.vermontlions.org/images/Collection_Locations.pdf" xr:uid="{24B24415-9C61-4255-9294-D1DF1208830A}"/>
    <hyperlink ref="B14" r:id="rId16" display="https://www.vermontlions.org/images/Collection_Locations.pdf" xr:uid="{D0200ACB-1C1B-4151-9BB9-2610F4466D8E}"/>
    <hyperlink ref="B15" r:id="rId17" display="https://www.vermontlions.org/images/Collection_Locations.pdf" xr:uid="{4094C370-A8CC-4AD9-A60F-1D72102063EB}"/>
    <hyperlink ref="B16" r:id="rId18" display="https://www.vermontlions.org/images/Collection_Locations.pdf" xr:uid="{C0AFFB5E-7747-4360-87DE-373B813F17B2}"/>
    <hyperlink ref="F3" r:id="rId19" display="https://www.vtfoodbank.org/about-us" xr:uid="{7A71A1AF-B066-42C5-A015-0DF24F0930AD}"/>
    <hyperlink ref="F5" r:id="rId20" xr:uid="{20A0D607-FEB7-4389-91BF-06D0A01F8276}"/>
  </hyperlinks>
  <pageMargins left="0.7" right="0.7" top="0.75" bottom="0.75" header="0.3" footer="0.3"/>
  <pageSetup scale="94" fitToWidth="0" fitToHeight="0" orientation="portrait" r:id="rId21"/>
  <tableParts count="1">
    <tablePart r:id="rId2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e59444b-0057-4b41-95c1-6c22508c6f43">
      <UserInfo>
        <DisplayName>Eric Peterson</DisplayName>
        <AccountId>15</AccountId>
        <AccountType/>
      </UserInfo>
      <UserInfo>
        <DisplayName>Zachary Trombly</DisplayName>
        <AccountId>14</AccountId>
        <AccountType/>
      </UserInfo>
      <UserInfo>
        <DisplayName>Lea Buel</DisplayName>
        <AccountId>12</AccountId>
        <AccountType/>
      </UserInfo>
      <UserInfo>
        <DisplayName>Sean Maloney</DisplayName>
        <AccountId>11</AccountId>
        <AccountType/>
      </UserInfo>
      <UserInfo>
        <DisplayName>Allissa Vigil</DisplayName>
        <AccountId>13</AccountId>
        <AccountType/>
      </UserInfo>
      <UserInfo>
        <DisplayName>Denise Bailey</DisplayName>
        <AccountId>54</AccountId>
        <AccountType/>
      </UserInfo>
    </SharedWithUsers>
    <lcf76f155ced4ddcb4097134ff3c332f xmlns="8492927d-92ab-4b5e-9fbc-9b7d66c3e38a">
      <Terms xmlns="http://schemas.microsoft.com/office/infopath/2007/PartnerControls"/>
    </lcf76f155ced4ddcb4097134ff3c332f>
    <TaxCatchAll xmlns="3e59444b-0057-4b41-95c1-6c22508c6f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DD9055AFF5C74C99D1328D4C6D578F" ma:contentTypeVersion="13" ma:contentTypeDescription="Create a new document." ma:contentTypeScope="" ma:versionID="c4cf3bb4e311e32f32c4e422e5527468">
  <xsd:schema xmlns:xsd="http://www.w3.org/2001/XMLSchema" xmlns:xs="http://www.w3.org/2001/XMLSchema" xmlns:p="http://schemas.microsoft.com/office/2006/metadata/properties" xmlns:ns2="8492927d-92ab-4b5e-9fbc-9b7d66c3e38a" xmlns:ns3="3e59444b-0057-4b41-95c1-6c22508c6f43" targetNamespace="http://schemas.microsoft.com/office/2006/metadata/properties" ma:root="true" ma:fieldsID="1649a24d0e77079e28df29160f34f83a" ns2:_="" ns3:_="">
    <xsd:import namespace="8492927d-92ab-4b5e-9fbc-9b7d66c3e38a"/>
    <xsd:import namespace="3e59444b-0057-4b41-95c1-6c22508c6f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2927d-92ab-4b5e-9fbc-9b7d66c3e3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b6f53a-f86d-4bac-bf41-18a397a52eb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59444b-0057-4b41-95c1-6c22508c6f4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0abe5ef-0cc9-4f54-872d-9678932edc1b}" ma:internalName="TaxCatchAll" ma:showField="CatchAllData" ma:web="3e59444b-0057-4b41-95c1-6c22508c6f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CE269-1C5D-4A2D-8FA6-7285A5479C5C}">
  <ds:schemaRefs>
    <ds:schemaRef ds:uri="http://schemas.microsoft.com/office/2006/metadata/properties"/>
    <ds:schemaRef ds:uri="http://schemas.microsoft.com/office/infopath/2007/PartnerControls"/>
    <ds:schemaRef ds:uri="3e59444b-0057-4b41-95c1-6c22508c6f43"/>
    <ds:schemaRef ds:uri="8492927d-92ab-4b5e-9fbc-9b7d66c3e38a"/>
  </ds:schemaRefs>
</ds:datastoreItem>
</file>

<file path=customXml/itemProps2.xml><?xml version="1.0" encoding="utf-8"?>
<ds:datastoreItem xmlns:ds="http://schemas.openxmlformats.org/officeDocument/2006/customXml" ds:itemID="{AB846C9A-8013-4835-9612-C03B6F2E6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2927d-92ab-4b5e-9fbc-9b7d66c3e38a"/>
    <ds:schemaRef ds:uri="3e59444b-0057-4b41-95c1-6c22508c6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DB1F4C-258B-480E-B9A0-BF59107D87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State Resources</vt:lpstr>
      <vt:lpstr>Washington</vt:lpstr>
      <vt:lpstr>NEK</vt:lpstr>
      <vt:lpstr>Lamoille</vt:lpstr>
      <vt:lpstr>Chittenden</vt:lpstr>
      <vt:lpstr>Orange</vt:lpstr>
      <vt:lpstr>Rutland</vt:lpstr>
      <vt:lpstr>Addison</vt:lpstr>
      <vt:lpstr>Windham</vt:lpstr>
      <vt:lpstr>Windsor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Renee</dc:creator>
  <cp:keywords/>
  <dc:description/>
  <cp:lastModifiedBy>Suzanne Legare Belcher</cp:lastModifiedBy>
  <cp:revision/>
  <dcterms:created xsi:type="dcterms:W3CDTF">2022-12-08T16:38:37Z</dcterms:created>
  <dcterms:modified xsi:type="dcterms:W3CDTF">2024-07-08T23:09:20Z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0x01010079DD9055AFF5C74C99D1328D4C6D578F</vt:lpwstr>
  </property>
</Properties>
</file>